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895" windowHeight="103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5" i="1"/>
  <c r="H15"/>
  <c r="I11"/>
  <c r="H11"/>
  <c r="I9"/>
  <c r="H9"/>
  <c r="I5"/>
  <c r="I22" s="1"/>
  <c r="H5"/>
  <c r="H22" s="1"/>
  <c r="I7"/>
  <c r="H7"/>
  <c r="I8"/>
  <c r="H8"/>
  <c r="I12"/>
  <c r="H12"/>
  <c r="I20"/>
  <c r="H20"/>
  <c r="I10"/>
  <c r="H10"/>
  <c r="I16"/>
  <c r="H16"/>
  <c r="I6"/>
  <c r="H6"/>
  <c r="I21"/>
  <c r="H21"/>
  <c r="I14"/>
  <c r="H14"/>
  <c r="I17"/>
  <c r="H17"/>
  <c r="I19"/>
  <c r="H19"/>
  <c r="I13"/>
  <c r="H13"/>
</calcChain>
</file>

<file path=xl/sharedStrings.xml><?xml version="1.0" encoding="utf-8"?>
<sst xmlns="http://schemas.openxmlformats.org/spreadsheetml/2006/main" count="33" uniqueCount="28">
  <si>
    <t>80-89周岁享受
生活津贴情况</t>
  </si>
  <si>
    <t xml:space="preserve">90-99周岁享受 
生活津贴情况  </t>
  </si>
  <si>
    <t xml:space="preserve">100以上享受 
生活津贴情况 </t>
  </si>
  <si>
    <t>发放金额（元）</t>
  </si>
  <si>
    <r>
      <rPr>
        <u/>
        <sz val="18"/>
        <color theme="1"/>
        <rFont val="黑体"/>
        <family val="3"/>
        <charset val="134"/>
      </rPr>
      <t xml:space="preserve">   桂林    </t>
    </r>
    <r>
      <rPr>
        <sz val="18"/>
        <color theme="1"/>
        <rFont val="黑体"/>
        <family val="3"/>
        <charset val="134"/>
      </rPr>
      <t>市</t>
    </r>
    <r>
      <rPr>
        <u/>
        <sz val="18"/>
        <color theme="1"/>
        <rFont val="黑体"/>
        <family val="3"/>
        <charset val="134"/>
      </rPr>
      <t xml:space="preserve"> 2020 </t>
    </r>
    <r>
      <rPr>
        <sz val="18"/>
        <color theme="1"/>
        <rFont val="黑体"/>
        <family val="3"/>
        <charset val="134"/>
      </rPr>
      <t>年高龄老人生活津贴发放统计表</t>
    </r>
    <phoneticPr fontId="2" type="noConversion"/>
  </si>
  <si>
    <t>县（市、区）</t>
    <phoneticPr fontId="2" type="noConversion"/>
  </si>
  <si>
    <t>叠彩区</t>
    <phoneticPr fontId="2" type="noConversion"/>
  </si>
  <si>
    <t>七星区</t>
    <phoneticPr fontId="2" type="noConversion"/>
  </si>
  <si>
    <t>临桂区</t>
    <phoneticPr fontId="2" type="noConversion"/>
  </si>
  <si>
    <t>灵川县</t>
    <phoneticPr fontId="2" type="noConversion"/>
  </si>
  <si>
    <t>兴安县</t>
    <phoneticPr fontId="2" type="noConversion"/>
  </si>
  <si>
    <t>荔浦市</t>
    <phoneticPr fontId="2" type="noConversion"/>
  </si>
  <si>
    <t>恭城县</t>
    <phoneticPr fontId="2" type="noConversion"/>
  </si>
  <si>
    <t>龙胜县</t>
    <phoneticPr fontId="2" type="noConversion"/>
  </si>
  <si>
    <t>发放人次</t>
    <phoneticPr fontId="2" type="noConversion"/>
  </si>
  <si>
    <t>发放人次</t>
    <phoneticPr fontId="2" type="noConversion"/>
  </si>
  <si>
    <t>合计</t>
    <phoneticPr fontId="2" type="noConversion"/>
  </si>
  <si>
    <t>填报单位（盖章）：桂林市民政局</t>
    <phoneticPr fontId="2" type="noConversion"/>
  </si>
  <si>
    <t>合  计</t>
    <phoneticPr fontId="2" type="noConversion"/>
  </si>
  <si>
    <t>秀峰区</t>
    <phoneticPr fontId="2" type="noConversion"/>
  </si>
  <si>
    <t>象山区</t>
    <phoneticPr fontId="2" type="noConversion"/>
  </si>
  <si>
    <t>雁山区</t>
    <phoneticPr fontId="2" type="noConversion"/>
  </si>
  <si>
    <t>阳朔县</t>
    <phoneticPr fontId="2" type="noConversion"/>
  </si>
  <si>
    <t>全州县</t>
    <phoneticPr fontId="2" type="noConversion"/>
  </si>
  <si>
    <t>永福县</t>
    <phoneticPr fontId="2" type="noConversion"/>
  </si>
  <si>
    <t>平乐县</t>
    <phoneticPr fontId="2" type="noConversion"/>
  </si>
  <si>
    <t>灌阳县</t>
    <phoneticPr fontId="2" type="noConversion"/>
  </si>
  <si>
    <t>资源县</t>
    <phoneticPr fontId="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</si>
</sst>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9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u/>
      <sz val="18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b/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selection activeCell="G22" sqref="G22"/>
    </sheetView>
  </sheetViews>
  <sheetFormatPr defaultColWidth="9" defaultRowHeight="13.5"/>
  <cols>
    <col min="1" max="1" width="11.25" style="1" customWidth="1"/>
    <col min="2" max="9" width="14.625" style="1" customWidth="1"/>
    <col min="10" max="11" width="9.375" style="1"/>
    <col min="12" max="16384" width="9" style="1"/>
  </cols>
  <sheetData>
    <row r="1" spans="1:9" ht="30" customHeight="1">
      <c r="A1" s="13" t="s">
        <v>4</v>
      </c>
      <c r="B1" s="13"/>
      <c r="C1" s="13"/>
      <c r="D1" s="13"/>
      <c r="E1" s="13"/>
      <c r="F1" s="13"/>
      <c r="G1" s="13"/>
      <c r="H1" s="13"/>
      <c r="I1" s="13"/>
    </row>
    <row r="2" spans="1:9" ht="30" customHeight="1">
      <c r="A2" s="15" t="s">
        <v>17</v>
      </c>
      <c r="B2" s="15"/>
      <c r="C2" s="15"/>
      <c r="D2" s="15"/>
      <c r="E2" s="15"/>
      <c r="F2" s="15"/>
      <c r="G2" s="15"/>
      <c r="H2" s="15"/>
      <c r="I2" s="15"/>
    </row>
    <row r="3" spans="1:9" ht="42.95" customHeight="1">
      <c r="A3" s="16" t="s">
        <v>5</v>
      </c>
      <c r="B3" s="16" t="s">
        <v>0</v>
      </c>
      <c r="C3" s="16"/>
      <c r="D3" s="16" t="s">
        <v>1</v>
      </c>
      <c r="E3" s="17"/>
      <c r="F3" s="16" t="s">
        <v>2</v>
      </c>
      <c r="G3" s="17"/>
      <c r="H3" s="17" t="s">
        <v>18</v>
      </c>
      <c r="I3" s="17"/>
    </row>
    <row r="4" spans="1:9" ht="33" customHeight="1">
      <c r="A4" s="16"/>
      <c r="B4" s="3" t="s">
        <v>14</v>
      </c>
      <c r="C4" s="3" t="s">
        <v>3</v>
      </c>
      <c r="D4" s="3" t="s">
        <v>14</v>
      </c>
      <c r="E4" s="3" t="s">
        <v>3</v>
      </c>
      <c r="F4" s="3" t="s">
        <v>14</v>
      </c>
      <c r="G4" s="3" t="s">
        <v>3</v>
      </c>
      <c r="H4" s="2" t="s">
        <v>15</v>
      </c>
      <c r="I4" s="3" t="s">
        <v>3</v>
      </c>
    </row>
    <row r="5" spans="1:9" ht="30" customHeight="1">
      <c r="A5" s="18" t="s">
        <v>19</v>
      </c>
      <c r="B5" s="4">
        <v>37122</v>
      </c>
      <c r="C5" s="5">
        <v>1122260</v>
      </c>
      <c r="D5" s="6">
        <v>5802</v>
      </c>
      <c r="E5" s="7">
        <v>574920</v>
      </c>
      <c r="F5" s="6">
        <v>138</v>
      </c>
      <c r="G5" s="5">
        <v>24370</v>
      </c>
      <c r="H5" s="4">
        <f t="shared" ref="H5:H17" si="0">B5+D5+F5</f>
        <v>43062</v>
      </c>
      <c r="I5" s="4">
        <f t="shared" ref="I5:I17" si="1">C5+E5+G5</f>
        <v>1721550</v>
      </c>
    </row>
    <row r="6" spans="1:9" ht="30" customHeight="1">
      <c r="A6" s="18" t="s">
        <v>6</v>
      </c>
      <c r="B6" s="8">
        <v>46679</v>
      </c>
      <c r="C6" s="9">
        <v>1406070</v>
      </c>
      <c r="D6" s="8">
        <v>5965</v>
      </c>
      <c r="E6" s="4">
        <v>597250</v>
      </c>
      <c r="F6" s="8">
        <v>125</v>
      </c>
      <c r="G6" s="5">
        <v>25000</v>
      </c>
      <c r="H6" s="4">
        <f t="shared" si="0"/>
        <v>52769</v>
      </c>
      <c r="I6" s="4">
        <f t="shared" si="1"/>
        <v>2028320</v>
      </c>
    </row>
    <row r="7" spans="1:9" ht="30" customHeight="1">
      <c r="A7" s="18" t="s">
        <v>20</v>
      </c>
      <c r="B7" s="9">
        <v>70665</v>
      </c>
      <c r="C7" s="4">
        <v>2119950</v>
      </c>
      <c r="D7" s="9">
        <v>7800</v>
      </c>
      <c r="E7" s="4">
        <v>780000</v>
      </c>
      <c r="F7" s="9">
        <v>206</v>
      </c>
      <c r="G7" s="4">
        <v>41200</v>
      </c>
      <c r="H7" s="4">
        <f t="shared" si="0"/>
        <v>78671</v>
      </c>
      <c r="I7" s="4">
        <f t="shared" si="1"/>
        <v>2941150</v>
      </c>
    </row>
    <row r="8" spans="1:9" ht="30" customHeight="1">
      <c r="A8" s="18" t="s">
        <v>7</v>
      </c>
      <c r="B8" s="8">
        <v>51833</v>
      </c>
      <c r="C8" s="4">
        <v>1554990</v>
      </c>
      <c r="D8" s="8">
        <v>6195</v>
      </c>
      <c r="E8" s="4">
        <v>619500</v>
      </c>
      <c r="F8" s="8">
        <v>222</v>
      </c>
      <c r="G8" s="4">
        <v>44400</v>
      </c>
      <c r="H8" s="4">
        <f t="shared" si="0"/>
        <v>58250</v>
      </c>
      <c r="I8" s="4">
        <f t="shared" si="1"/>
        <v>2218890</v>
      </c>
    </row>
    <row r="9" spans="1:9" ht="30" customHeight="1">
      <c r="A9" s="18" t="s">
        <v>21</v>
      </c>
      <c r="B9" s="10">
        <v>16295</v>
      </c>
      <c r="C9" s="9">
        <v>521550</v>
      </c>
      <c r="D9" s="10">
        <v>3404</v>
      </c>
      <c r="E9" s="9">
        <v>356910</v>
      </c>
      <c r="F9" s="10">
        <v>121</v>
      </c>
      <c r="G9" s="10">
        <v>25100</v>
      </c>
      <c r="H9" s="4">
        <f t="shared" si="0"/>
        <v>19820</v>
      </c>
      <c r="I9" s="4">
        <f t="shared" si="1"/>
        <v>903560</v>
      </c>
    </row>
    <row r="10" spans="1:9" ht="30" customHeight="1">
      <c r="A10" s="18" t="s">
        <v>8</v>
      </c>
      <c r="B10" s="5">
        <v>124641</v>
      </c>
      <c r="C10" s="5">
        <v>6128850</v>
      </c>
      <c r="D10" s="5">
        <v>20154</v>
      </c>
      <c r="E10" s="5">
        <v>1959600</v>
      </c>
      <c r="F10" s="5">
        <v>684</v>
      </c>
      <c r="G10" s="5">
        <v>131200</v>
      </c>
      <c r="H10" s="4">
        <f t="shared" si="0"/>
        <v>145479</v>
      </c>
      <c r="I10" s="4">
        <f t="shared" si="1"/>
        <v>8219650</v>
      </c>
    </row>
    <row r="11" spans="1:9" ht="30" customHeight="1">
      <c r="A11" s="18" t="s">
        <v>22</v>
      </c>
      <c r="B11" s="7">
        <v>88863</v>
      </c>
      <c r="C11" s="7">
        <v>2605530</v>
      </c>
      <c r="D11" s="7">
        <v>14049</v>
      </c>
      <c r="E11" s="7">
        <v>1344660</v>
      </c>
      <c r="F11" s="7">
        <v>600</v>
      </c>
      <c r="G11" s="7">
        <v>176500</v>
      </c>
      <c r="H11" s="4">
        <f t="shared" si="0"/>
        <v>103512</v>
      </c>
      <c r="I11" s="4">
        <f t="shared" si="1"/>
        <v>4126690</v>
      </c>
    </row>
    <row r="12" spans="1:9" ht="30" customHeight="1">
      <c r="A12" s="18" t="s">
        <v>9</v>
      </c>
      <c r="B12" s="7">
        <v>97240</v>
      </c>
      <c r="C12" s="7">
        <v>4854950</v>
      </c>
      <c r="D12" s="7">
        <v>14682</v>
      </c>
      <c r="E12" s="7">
        <v>1461100</v>
      </c>
      <c r="F12" s="7">
        <v>306</v>
      </c>
      <c r="G12" s="7">
        <v>91800</v>
      </c>
      <c r="H12" s="4">
        <f t="shared" si="0"/>
        <v>112228</v>
      </c>
      <c r="I12" s="4">
        <f t="shared" si="1"/>
        <v>6407850</v>
      </c>
    </row>
    <row r="13" spans="1:9" ht="30" customHeight="1">
      <c r="A13" s="18" t="s">
        <v>23</v>
      </c>
      <c r="B13" s="7">
        <v>217521</v>
      </c>
      <c r="C13" s="7">
        <v>6481930</v>
      </c>
      <c r="D13" s="7">
        <v>29109</v>
      </c>
      <c r="E13" s="7">
        <v>2870970</v>
      </c>
      <c r="F13" s="7">
        <v>738</v>
      </c>
      <c r="G13" s="7">
        <v>143800</v>
      </c>
      <c r="H13" s="4">
        <f t="shared" si="0"/>
        <v>247368</v>
      </c>
      <c r="I13" s="4">
        <f t="shared" si="1"/>
        <v>9496700</v>
      </c>
    </row>
    <row r="14" spans="1:9" ht="30" customHeight="1">
      <c r="A14" s="18" t="s">
        <v>10</v>
      </c>
      <c r="B14" s="7">
        <v>92425</v>
      </c>
      <c r="C14" s="7">
        <v>3785960</v>
      </c>
      <c r="D14" s="7">
        <v>15601</v>
      </c>
      <c r="E14" s="7">
        <v>1635500</v>
      </c>
      <c r="F14" s="7">
        <v>429</v>
      </c>
      <c r="G14" s="7">
        <v>86900</v>
      </c>
      <c r="H14" s="4">
        <f t="shared" si="0"/>
        <v>108455</v>
      </c>
      <c r="I14" s="4">
        <f t="shared" si="1"/>
        <v>5508360</v>
      </c>
    </row>
    <row r="15" spans="1:9" ht="30" customHeight="1">
      <c r="A15" s="18" t="s">
        <v>24</v>
      </c>
      <c r="B15" s="7">
        <v>77863</v>
      </c>
      <c r="C15" s="7">
        <v>2990910</v>
      </c>
      <c r="D15" s="7">
        <v>13223</v>
      </c>
      <c r="E15" s="7">
        <v>1377390</v>
      </c>
      <c r="F15" s="7">
        <v>440</v>
      </c>
      <c r="G15" s="7">
        <v>132000</v>
      </c>
      <c r="H15" s="4">
        <f t="shared" si="0"/>
        <v>91526</v>
      </c>
      <c r="I15" s="4">
        <f t="shared" si="1"/>
        <v>4500300</v>
      </c>
    </row>
    <row r="16" spans="1:9" ht="30" customHeight="1">
      <c r="A16" s="18" t="s">
        <v>11</v>
      </c>
      <c r="B16" s="7">
        <v>113784</v>
      </c>
      <c r="C16" s="7">
        <v>3341550</v>
      </c>
      <c r="D16" s="7">
        <v>18882</v>
      </c>
      <c r="E16" s="7">
        <v>1790480</v>
      </c>
      <c r="F16" s="7">
        <v>540</v>
      </c>
      <c r="G16" s="7">
        <v>149700</v>
      </c>
      <c r="H16" s="4">
        <f t="shared" si="0"/>
        <v>133206</v>
      </c>
      <c r="I16" s="4">
        <f t="shared" si="1"/>
        <v>5281730</v>
      </c>
    </row>
    <row r="17" spans="1:9" ht="30" customHeight="1">
      <c r="A17" s="18" t="s">
        <v>25</v>
      </c>
      <c r="B17" s="7">
        <v>116807</v>
      </c>
      <c r="C17" s="7">
        <v>3521060</v>
      </c>
      <c r="D17" s="7">
        <v>18709</v>
      </c>
      <c r="E17" s="7">
        <v>1877300</v>
      </c>
      <c r="F17" s="7">
        <v>667</v>
      </c>
      <c r="G17" s="7">
        <v>133400</v>
      </c>
      <c r="H17" s="4">
        <f t="shared" si="0"/>
        <v>136183</v>
      </c>
      <c r="I17" s="4">
        <f t="shared" si="1"/>
        <v>5531760</v>
      </c>
    </row>
    <row r="18" spans="1:9" ht="30" customHeight="1">
      <c r="A18" s="18" t="s">
        <v>12</v>
      </c>
      <c r="B18" s="11">
        <v>75695</v>
      </c>
      <c r="C18" s="11">
        <v>2279010</v>
      </c>
      <c r="D18" s="7">
        <v>10927</v>
      </c>
      <c r="E18" s="7">
        <v>1095520</v>
      </c>
      <c r="F18" s="7">
        <v>192</v>
      </c>
      <c r="G18" s="7">
        <v>57600</v>
      </c>
      <c r="H18" s="4">
        <v>86814</v>
      </c>
      <c r="I18" s="4">
        <v>3432130</v>
      </c>
    </row>
    <row r="19" spans="1:9" ht="30" customHeight="1">
      <c r="A19" s="18" t="s">
        <v>26</v>
      </c>
      <c r="B19" s="11">
        <v>83121</v>
      </c>
      <c r="C19" s="11">
        <v>2519220</v>
      </c>
      <c r="D19" s="11">
        <v>12372</v>
      </c>
      <c r="E19" s="11">
        <v>1181340</v>
      </c>
      <c r="F19" s="11">
        <v>378</v>
      </c>
      <c r="G19" s="11">
        <v>94000</v>
      </c>
      <c r="H19" s="4">
        <f t="shared" ref="H19:I21" si="2">B19+D19+F19</f>
        <v>95871</v>
      </c>
      <c r="I19" s="4">
        <f t="shared" si="2"/>
        <v>3794560</v>
      </c>
    </row>
    <row r="20" spans="1:9" ht="30" customHeight="1">
      <c r="A20" s="18" t="s">
        <v>13</v>
      </c>
      <c r="B20" s="4">
        <v>41455</v>
      </c>
      <c r="C20" s="4">
        <v>2075850</v>
      </c>
      <c r="D20" s="4">
        <v>5058</v>
      </c>
      <c r="E20" s="4">
        <v>765000</v>
      </c>
      <c r="F20" s="4">
        <v>65</v>
      </c>
      <c r="G20" s="4">
        <v>26000</v>
      </c>
      <c r="H20" s="4">
        <f t="shared" si="2"/>
        <v>46578</v>
      </c>
      <c r="I20" s="4">
        <f t="shared" si="2"/>
        <v>2866850</v>
      </c>
    </row>
    <row r="21" spans="1:9" ht="30" customHeight="1">
      <c r="A21" s="18" t="s">
        <v>27</v>
      </c>
      <c r="B21" s="7">
        <v>48169</v>
      </c>
      <c r="C21" s="7">
        <v>1445070</v>
      </c>
      <c r="D21" s="7">
        <v>6612</v>
      </c>
      <c r="E21" s="7">
        <v>661200</v>
      </c>
      <c r="F21" s="7">
        <v>129</v>
      </c>
      <c r="G21" s="7">
        <v>25800</v>
      </c>
      <c r="H21" s="4">
        <f t="shared" si="2"/>
        <v>54910</v>
      </c>
      <c r="I21" s="4">
        <f t="shared" si="2"/>
        <v>2132070</v>
      </c>
    </row>
    <row r="22" spans="1:9" ht="30" customHeight="1">
      <c r="A22" s="12"/>
      <c r="B22" s="7"/>
      <c r="C22" s="7"/>
      <c r="D22" s="7"/>
      <c r="E22" s="7"/>
      <c r="F22" s="7"/>
      <c r="G22" s="14" t="s">
        <v>16</v>
      </c>
      <c r="H22" s="4">
        <f>SUM(H5:H21)</f>
        <v>1614702</v>
      </c>
      <c r="I22" s="4">
        <f>SUM(I5:I21)</f>
        <v>71112120</v>
      </c>
    </row>
  </sheetData>
  <mergeCells count="7">
    <mergeCell ref="H3:I3"/>
    <mergeCell ref="A1:I1"/>
    <mergeCell ref="B3:C3"/>
    <mergeCell ref="D3:E3"/>
    <mergeCell ref="F3:G3"/>
    <mergeCell ref="A3:A4"/>
    <mergeCell ref="A2:I2"/>
  </mergeCells>
  <phoneticPr fontId="2" type="noConversion"/>
  <pageMargins left="0.9055118110236221" right="0.74803149606299213" top="0.98425196850393704" bottom="0.98425196850393704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市直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韦远林</dc:creator>
  <cp:lastModifiedBy>FDFG</cp:lastModifiedBy>
  <cp:lastPrinted>2021-04-18T08:40:43Z</cp:lastPrinted>
  <dcterms:created xsi:type="dcterms:W3CDTF">2018-01-17T02:52:00Z</dcterms:created>
  <dcterms:modified xsi:type="dcterms:W3CDTF">2021-04-18T08:41:02Z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  <property fmtid="{D5CDD505-2E9C-101B-9397-08002B2CF9AE}" pid="3" name="KSOReadingLayout">
    <vt:bool>false</vt:bool>
  </property>
</Properties>
</file>