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9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<sst xmlns="http://schemas.openxmlformats.org/spreadsheetml/2006/main" count="51">
  <si>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</si>
  <si>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</si>
  <si>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 填报时间：2018年12月29日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</si>
  <si>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</si>
  <si>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</si>
  <si>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</si>
  <si>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</si>
  <si>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</si>
  <si>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</si>
  <si>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</si>
  <si>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</si>
  <si>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</si>
  <si>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</si>
  <si>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</si>
  <si>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</si>
  <si>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</si>
  <si>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荔浦市</t>
  </si>
  <si>
    <t>荔浦市乡镇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</si>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</sst>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8"/>
  <sheetViews>
    <sheetView tabSelected="1" topLeftCell="A5" workbookViewId="0">
      <selection activeCell="G21" sqref="G21"/>
    </sheetView>
  </sheetViews>
  <sheetFormatPr defaultColWidth="9" defaultRowHeight="13.5"/>
  <cols>
    <col min="1" max="1" width="17.625" style="3" customWidth="1"/>
    <col min="2" max="3" width="13.625" style="3" customWidth="1"/>
    <col min="4" max="4" width="16.125" style="3" customWidth="1"/>
    <col min="5" max="9" width="13.625" style="3" customWidth="1"/>
    <col min="10" max="13" width="11.125" style="3"/>
    <col min="14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10" si="1">C5/B5</f>
        <v>1</v>
      </c>
      <c r="E5" s="10">
        <f t="shared" si="0"/>
        <v>1213</v>
      </c>
      <c r="F5" s="10">
        <f>G8</f>
        <v>317</v>
      </c>
      <c r="G5" s="12">
        <f t="shared" si="0"/>
        <v>317</v>
      </c>
      <c r="H5" s="12">
        <f t="shared" si="0"/>
        <v>56</v>
      </c>
      <c r="I5" s="12">
        <f t="shared" si="0"/>
        <v>261</v>
      </c>
    </row>
    <row r="6" s="2" customFormat="1" ht="28.5" customHeight="1" spans="1:13">
      <c r="A6" s="9" t="s">
        <v>13</v>
      </c>
      <c r="B6" s="13">
        <f t="shared" ref="B6:I6" si="2">B11+B13+B15+B17+B19+B21+B23+B25+B27+B29+B31+B33+B35+B37+B39+B9+B41</f>
        <v>606</v>
      </c>
      <c r="C6" s="13">
        <f t="shared" si="2"/>
        <v>606</v>
      </c>
      <c r="D6" s="11">
        <f t="shared" si="1"/>
        <v>1</v>
      </c>
      <c r="E6" s="10">
        <f t="shared" si="2"/>
        <v>11559</v>
      </c>
      <c r="F6" s="10">
        <f t="shared" si="2"/>
        <v>3377</v>
      </c>
      <c r="G6" s="12">
        <f t="shared" si="2"/>
        <v>4611</v>
      </c>
      <c r="H6" s="12">
        <f t="shared" si="2"/>
        <v>1525</v>
      </c>
      <c r="I6" s="12">
        <f t="shared" si="2"/>
        <v>3086</v>
      </c>
      <c r="J6" s="18">
        <f t="shared" ref="J6:L6" si="3">G6/17</f>
        <v>271.235294117647</v>
      </c>
      <c r="K6" s="18">
        <f t="shared" si="3"/>
        <v>89.7058823529412</v>
      </c>
      <c r="L6" s="18">
        <f t="shared" si="3"/>
        <v>181.529411764706</v>
      </c>
      <c r="M6" s="18"/>
    </row>
    <row r="7" s="2" customFormat="1" ht="34.5" customHeight="1" spans="1:13">
      <c r="A7" s="14" t="s">
        <v>14</v>
      </c>
      <c r="B7" s="10">
        <f t="shared" ref="B7:I7" si="4">B12+B14+B16+B18+B20+B22+B24+B26+B28+B30+B32+B34+B36+B38+B40+B10+B42</f>
        <v>147</v>
      </c>
      <c r="C7" s="10">
        <f t="shared" si="4"/>
        <v>147</v>
      </c>
      <c r="D7" s="11">
        <f t="shared" si="1"/>
        <v>1</v>
      </c>
      <c r="E7" s="10">
        <f t="shared" si="4"/>
        <v>11178</v>
      </c>
      <c r="F7" s="10">
        <f t="shared" si="4"/>
        <v>3446</v>
      </c>
      <c r="G7" s="12">
        <f t="shared" si="4"/>
        <v>4083</v>
      </c>
      <c r="H7" s="12">
        <f t="shared" si="4"/>
        <v>3132</v>
      </c>
      <c r="I7" s="12">
        <f t="shared" si="4"/>
        <v>951</v>
      </c>
      <c r="J7" s="18">
        <f t="shared" ref="J7:L7" si="5">G7/17</f>
        <v>240.176470588235</v>
      </c>
      <c r="K7" s="18">
        <f t="shared" si="5"/>
        <v>184.235294117647</v>
      </c>
      <c r="L7" s="18">
        <f t="shared" si="5"/>
        <v>55.9411764705882</v>
      </c>
      <c r="M7" s="18"/>
    </row>
    <row r="8" s="2" customFormat="1" ht="15" customHeight="1" spans="1:10">
      <c r="A8" s="15" t="s">
        <v>15</v>
      </c>
      <c r="B8" s="16">
        <v>51</v>
      </c>
      <c r="C8" s="16">
        <v>51</v>
      </c>
      <c r="D8" s="11">
        <f t="shared" si="1"/>
        <v>1</v>
      </c>
      <c r="E8" s="15">
        <v>1213</v>
      </c>
      <c r="F8" s="2">
        <v>317</v>
      </c>
      <c r="G8" s="15">
        <v>317</v>
      </c>
      <c r="H8" s="15">
        <v>56</v>
      </c>
      <c r="I8" s="15">
        <v>261</v>
      </c>
      <c r="J8" s="3"/>
    </row>
    <row r="9" s="2" customFormat="1" ht="15" customHeight="1" spans="1:10">
      <c r="A9" s="15" t="s">
        <v>16</v>
      </c>
      <c r="B9" s="16">
        <v>40</v>
      </c>
      <c r="C9" s="15">
        <v>40</v>
      </c>
      <c r="D9" s="11">
        <f t="shared" si="1"/>
        <v>1</v>
      </c>
      <c r="E9" s="15">
        <v>925</v>
      </c>
      <c r="F9" s="15">
        <v>285</v>
      </c>
      <c r="G9" s="15">
        <v>408</v>
      </c>
      <c r="H9" s="15">
        <v>114</v>
      </c>
      <c r="I9" s="15">
        <v>294</v>
      </c>
      <c r="J9" s="3"/>
    </row>
    <row r="10" s="2" customFormat="1" ht="15" customHeight="1" spans="1:10">
      <c r="A10" s="15" t="s">
        <v>17</v>
      </c>
      <c r="B10" s="16">
        <v>13</v>
      </c>
      <c r="C10" s="15">
        <v>13</v>
      </c>
      <c r="D10" s="11">
        <f t="shared" si="1"/>
        <v>1</v>
      </c>
      <c r="E10" s="15">
        <v>975</v>
      </c>
      <c r="F10" s="15">
        <v>377</v>
      </c>
      <c r="G10" s="15">
        <v>481</v>
      </c>
      <c r="H10" s="15">
        <v>390</v>
      </c>
      <c r="I10" s="15">
        <v>91</v>
      </c>
      <c r="J10" s="3"/>
    </row>
    <row r="11" s="2" customFormat="1" ht="15" customHeight="1" spans="1:10">
      <c r="A11" s="15" t="s">
        <v>18</v>
      </c>
      <c r="B11" s="16">
        <v>42</v>
      </c>
      <c r="C11" s="15">
        <v>42</v>
      </c>
      <c r="D11" s="11">
        <f t="shared" ref="D11:D42" si="6">C11/B11</f>
        <v>1</v>
      </c>
      <c r="E11" s="15">
        <v>859</v>
      </c>
      <c r="F11" s="15">
        <v>267</v>
      </c>
      <c r="G11" s="15">
        <v>413</v>
      </c>
      <c r="H11" s="15">
        <v>139</v>
      </c>
      <c r="I11" s="15">
        <v>274</v>
      </c>
      <c r="J11" s="3"/>
    </row>
    <row r="12" s="2" customFormat="1" ht="15" customHeight="1" spans="1:10">
      <c r="A12" s="15" t="s">
        <v>19</v>
      </c>
      <c r="B12" s="16">
        <v>11</v>
      </c>
      <c r="C12" s="15">
        <v>11</v>
      </c>
      <c r="D12" s="11">
        <f t="shared" si="6"/>
        <v>1</v>
      </c>
      <c r="E12" s="15">
        <v>693</v>
      </c>
      <c r="F12" s="15">
        <v>330</v>
      </c>
      <c r="G12" s="15">
        <v>407</v>
      </c>
      <c r="H12" s="15">
        <v>330</v>
      </c>
      <c r="I12" s="15">
        <v>77</v>
      </c>
      <c r="J12" s="3"/>
    </row>
    <row r="13" s="2" customFormat="1" ht="15" customHeight="1" spans="1:10">
      <c r="A13" s="15" t="s">
        <v>20</v>
      </c>
      <c r="B13" s="16">
        <v>23</v>
      </c>
      <c r="C13" s="15">
        <v>23</v>
      </c>
      <c r="D13" s="11">
        <f t="shared" si="6"/>
        <v>1</v>
      </c>
      <c r="E13" s="15">
        <v>351</v>
      </c>
      <c r="F13" s="15">
        <v>8</v>
      </c>
      <c r="G13" s="15">
        <v>16</v>
      </c>
      <c r="H13" s="15">
        <v>9</v>
      </c>
      <c r="I13" s="15">
        <v>7</v>
      </c>
      <c r="J13" s="3"/>
    </row>
    <row r="14" s="2" customFormat="1" ht="15" customHeight="1" spans="1:10">
      <c r="A14" s="15" t="s">
        <v>21</v>
      </c>
      <c r="B14" s="16">
        <v>4</v>
      </c>
      <c r="C14" s="16">
        <v>4</v>
      </c>
      <c r="D14" s="11">
        <f t="shared" si="6"/>
        <v>1</v>
      </c>
      <c r="E14" s="15">
        <v>113</v>
      </c>
      <c r="F14" s="15">
        <v>0</v>
      </c>
      <c r="G14" s="15">
        <v>0</v>
      </c>
      <c r="H14" s="15">
        <v>0</v>
      </c>
      <c r="I14" s="15">
        <v>0</v>
      </c>
      <c r="J14" s="3"/>
    </row>
    <row r="15" s="2" customFormat="1" ht="15" customHeight="1" spans="1:10">
      <c r="A15" s="15" t="s">
        <v>22</v>
      </c>
      <c r="B15" s="16">
        <v>23</v>
      </c>
      <c r="C15" s="15">
        <v>23</v>
      </c>
      <c r="D15" s="11">
        <f t="shared" si="6"/>
        <v>1</v>
      </c>
      <c r="E15" s="15">
        <v>280</v>
      </c>
      <c r="F15" s="15">
        <v>8</v>
      </c>
      <c r="G15" s="15">
        <v>18</v>
      </c>
      <c r="H15" s="15">
        <v>0</v>
      </c>
      <c r="I15" s="15">
        <v>18</v>
      </c>
      <c r="J15" s="3"/>
    </row>
    <row r="16" s="2" customFormat="1" ht="15" customHeight="1" spans="1:10">
      <c r="A16" s="15" t="s">
        <v>23</v>
      </c>
      <c r="B16" s="16">
        <v>3</v>
      </c>
      <c r="C16" s="15">
        <v>3</v>
      </c>
      <c r="D16" s="11">
        <f t="shared" si="6"/>
        <v>1</v>
      </c>
      <c r="E16" s="15">
        <v>66</v>
      </c>
      <c r="F16" s="15">
        <v>0</v>
      </c>
      <c r="G16" s="15">
        <v>0</v>
      </c>
      <c r="H16" s="15">
        <v>0</v>
      </c>
      <c r="I16" s="15">
        <v>0</v>
      </c>
      <c r="J16" s="3"/>
    </row>
    <row r="17" s="2" customFormat="1" ht="15" customHeight="1" spans="1:10">
      <c r="A17" s="15" t="s">
        <v>24</v>
      </c>
      <c r="B17" s="16">
        <v>21</v>
      </c>
      <c r="C17" s="15">
        <v>21</v>
      </c>
      <c r="D17" s="11">
        <f t="shared" si="6"/>
        <v>1</v>
      </c>
      <c r="E17" s="15">
        <v>256</v>
      </c>
      <c r="F17" s="15">
        <v>10</v>
      </c>
      <c r="G17" s="15">
        <v>10</v>
      </c>
      <c r="H17" s="15">
        <v>1</v>
      </c>
      <c r="I17" s="15">
        <v>9</v>
      </c>
      <c r="J17" s="3"/>
    </row>
    <row r="18" s="2" customFormat="1" ht="15" customHeight="1" spans="1:10">
      <c r="A18" s="15" t="s">
        <v>25</v>
      </c>
      <c r="B18" s="16">
        <v>3</v>
      </c>
      <c r="C18" s="16">
        <v>3</v>
      </c>
      <c r="D18" s="11">
        <f t="shared" si="6"/>
        <v>1</v>
      </c>
      <c r="E18" s="15">
        <v>89</v>
      </c>
      <c r="F18" s="15">
        <v>0</v>
      </c>
      <c r="G18" s="15">
        <v>0</v>
      </c>
      <c r="H18" s="15">
        <v>0</v>
      </c>
      <c r="I18" s="15">
        <v>0</v>
      </c>
      <c r="J18" s="3"/>
    </row>
    <row r="19" s="2" customFormat="1" ht="15" customHeight="1" spans="1:10">
      <c r="A19" s="15" t="s">
        <v>26</v>
      </c>
      <c r="B19" s="16">
        <v>24</v>
      </c>
      <c r="C19" s="15">
        <v>24</v>
      </c>
      <c r="D19" s="11">
        <f t="shared" si="6"/>
        <v>1</v>
      </c>
      <c r="E19" s="15">
        <v>287</v>
      </c>
      <c r="F19" s="15">
        <v>22</v>
      </c>
      <c r="G19" s="15">
        <v>22</v>
      </c>
      <c r="H19" s="15">
        <v>3</v>
      </c>
      <c r="I19" s="15">
        <v>19</v>
      </c>
      <c r="J19" s="3"/>
    </row>
    <row r="20" s="2" customFormat="1" ht="15" customHeight="1" spans="1:10">
      <c r="A20" s="15" t="s">
        <v>27</v>
      </c>
      <c r="B20" s="16">
        <v>5</v>
      </c>
      <c r="C20" s="15">
        <v>5</v>
      </c>
      <c r="D20" s="11">
        <f t="shared" si="6"/>
        <v>1</v>
      </c>
      <c r="E20" s="15">
        <v>23</v>
      </c>
      <c r="F20" s="15">
        <v>0</v>
      </c>
      <c r="G20" s="15">
        <v>0</v>
      </c>
      <c r="H20" s="15">
        <v>0</v>
      </c>
      <c r="I20" s="15">
        <v>0</v>
      </c>
      <c r="J20" s="3"/>
    </row>
    <row r="21" s="2" customFormat="1" ht="15" customHeight="1" spans="1:10">
      <c r="A21" s="15" t="s">
        <v>28</v>
      </c>
      <c r="B21" s="16">
        <v>24</v>
      </c>
      <c r="C21" s="15">
        <v>24</v>
      </c>
      <c r="D21" s="11">
        <f t="shared" si="6"/>
        <v>1</v>
      </c>
      <c r="E21" s="15">
        <v>406</v>
      </c>
      <c r="F21" s="15">
        <v>21</v>
      </c>
      <c r="G21" s="15">
        <v>62</v>
      </c>
      <c r="H21" s="15">
        <v>17</v>
      </c>
      <c r="I21" s="15">
        <v>45</v>
      </c>
      <c r="J21" s="3"/>
    </row>
    <row r="22" s="2" customFormat="1" ht="15" customHeight="1" spans="1:10">
      <c r="A22" s="15" t="s">
        <v>29</v>
      </c>
      <c r="B22" s="16">
        <v>5</v>
      </c>
      <c r="C22" s="16">
        <v>5</v>
      </c>
      <c r="D22" s="11">
        <f t="shared" si="6"/>
        <v>1</v>
      </c>
      <c r="E22" s="15">
        <v>342</v>
      </c>
      <c r="F22" s="15">
        <v>0</v>
      </c>
      <c r="G22" s="15">
        <v>0</v>
      </c>
      <c r="H22" s="15">
        <v>0</v>
      </c>
      <c r="I22" s="15">
        <v>0</v>
      </c>
      <c r="J22" s="3"/>
    </row>
    <row r="23" s="2" customFormat="1" ht="15" customHeight="1" spans="1:10">
      <c r="A23" s="15" t="s">
        <v>30</v>
      </c>
      <c r="B23" s="16">
        <v>47</v>
      </c>
      <c r="C23" s="15">
        <v>47</v>
      </c>
      <c r="D23" s="11">
        <f t="shared" si="6"/>
        <v>1</v>
      </c>
      <c r="E23" s="15">
        <v>784</v>
      </c>
      <c r="F23" s="15">
        <v>285</v>
      </c>
      <c r="G23" s="15">
        <v>447</v>
      </c>
      <c r="H23" s="15">
        <v>126</v>
      </c>
      <c r="I23" s="15">
        <v>321</v>
      </c>
      <c r="J23" s="3"/>
    </row>
    <row r="24" s="2" customFormat="1" ht="15" customHeight="1" spans="1:10">
      <c r="A24" s="15" t="s">
        <v>31</v>
      </c>
      <c r="B24" s="16">
        <v>12</v>
      </c>
      <c r="C24" s="15">
        <v>12</v>
      </c>
      <c r="D24" s="11">
        <f t="shared" si="6"/>
        <v>1</v>
      </c>
      <c r="E24" s="15">
        <v>636</v>
      </c>
      <c r="F24" s="15">
        <v>348</v>
      </c>
      <c r="G24" s="15">
        <v>444</v>
      </c>
      <c r="H24" s="15">
        <v>372</v>
      </c>
      <c r="I24" s="15">
        <v>72</v>
      </c>
      <c r="J24" s="3"/>
    </row>
    <row r="25" s="2" customFormat="1" ht="15" customHeight="1" spans="1:10">
      <c r="A25" s="15" t="s">
        <v>32</v>
      </c>
      <c r="B25" s="16">
        <v>51</v>
      </c>
      <c r="C25" s="15">
        <v>51</v>
      </c>
      <c r="D25" s="11">
        <f t="shared" si="6"/>
        <v>1</v>
      </c>
      <c r="E25" s="15">
        <v>790</v>
      </c>
      <c r="F25" s="15">
        <v>285</v>
      </c>
      <c r="G25" s="15">
        <v>413</v>
      </c>
      <c r="H25" s="15">
        <v>139</v>
      </c>
      <c r="I25" s="15">
        <v>274</v>
      </c>
      <c r="J25" s="3"/>
    </row>
    <row r="26" s="2" customFormat="1" ht="15" customHeight="1" spans="1:10">
      <c r="A26" s="15" t="s">
        <v>33</v>
      </c>
      <c r="B26" s="16">
        <v>18</v>
      </c>
      <c r="C26" s="16">
        <v>18</v>
      </c>
      <c r="D26" s="11">
        <f t="shared" si="6"/>
        <v>1</v>
      </c>
      <c r="E26" s="15">
        <v>1476</v>
      </c>
      <c r="F26" s="15">
        <v>522</v>
      </c>
      <c r="G26" s="15">
        <v>666</v>
      </c>
      <c r="H26" s="15">
        <v>540</v>
      </c>
      <c r="I26" s="15">
        <v>126</v>
      </c>
      <c r="J26" s="3"/>
    </row>
    <row r="27" s="2" customFormat="1" ht="15" customHeight="1" spans="1:10">
      <c r="A27" s="15" t="s">
        <v>34</v>
      </c>
      <c r="B27" s="16">
        <v>40</v>
      </c>
      <c r="C27" s="15">
        <v>40</v>
      </c>
      <c r="D27" s="11">
        <f t="shared" si="6"/>
        <v>1</v>
      </c>
      <c r="E27" s="15">
        <v>789</v>
      </c>
      <c r="F27" s="15">
        <v>361</v>
      </c>
      <c r="G27" s="15">
        <v>447</v>
      </c>
      <c r="H27" s="15">
        <v>192</v>
      </c>
      <c r="I27" s="15">
        <v>255</v>
      </c>
      <c r="J27" s="3"/>
    </row>
    <row r="28" s="2" customFormat="1" ht="15" customHeight="1" spans="1:10">
      <c r="A28" s="15" t="s">
        <v>35</v>
      </c>
      <c r="B28" s="16">
        <v>10</v>
      </c>
      <c r="C28" s="15">
        <v>10</v>
      </c>
      <c r="D28" s="11">
        <f t="shared" si="6"/>
        <v>1</v>
      </c>
      <c r="E28" s="15">
        <v>530</v>
      </c>
      <c r="F28" s="15">
        <v>370</v>
      </c>
      <c r="G28" s="15">
        <v>370</v>
      </c>
      <c r="H28" s="15">
        <v>300</v>
      </c>
      <c r="I28" s="15">
        <v>70</v>
      </c>
      <c r="J28" s="3"/>
    </row>
    <row r="29" s="2" customFormat="1" ht="15" customHeight="1" spans="1:10">
      <c r="A29" s="15" t="s">
        <v>36</v>
      </c>
      <c r="B29" s="16">
        <v>38</v>
      </c>
      <c r="C29" s="15">
        <v>38</v>
      </c>
      <c r="D29" s="11">
        <f t="shared" si="6"/>
        <v>1</v>
      </c>
      <c r="E29" s="15">
        <v>796</v>
      </c>
      <c r="F29" s="15">
        <v>370</v>
      </c>
      <c r="G29" s="15">
        <v>370</v>
      </c>
      <c r="H29" s="15">
        <v>155</v>
      </c>
      <c r="I29" s="15">
        <v>215</v>
      </c>
      <c r="J29" s="3"/>
    </row>
    <row r="30" s="2" customFormat="1" ht="15" customHeight="1" spans="1:10">
      <c r="A30" s="15" t="s">
        <v>37</v>
      </c>
      <c r="B30" s="16">
        <v>9</v>
      </c>
      <c r="C30" s="16">
        <v>9</v>
      </c>
      <c r="D30" s="11">
        <f t="shared" si="6"/>
        <v>1</v>
      </c>
      <c r="E30" s="15">
        <v>657</v>
      </c>
      <c r="F30" s="15">
        <v>333</v>
      </c>
      <c r="G30" s="15">
        <v>333</v>
      </c>
      <c r="H30" s="15">
        <v>270</v>
      </c>
      <c r="I30" s="15">
        <v>63</v>
      </c>
      <c r="J30" s="3"/>
    </row>
    <row r="31" s="2" customFormat="1" ht="15" customHeight="1" spans="1:10">
      <c r="A31" s="15" t="s">
        <v>38</v>
      </c>
      <c r="B31" s="16">
        <v>36</v>
      </c>
      <c r="C31" s="15">
        <v>36</v>
      </c>
      <c r="D31" s="11">
        <f t="shared" si="6"/>
        <v>1</v>
      </c>
      <c r="E31" s="15">
        <v>687</v>
      </c>
      <c r="F31" s="15">
        <v>255</v>
      </c>
      <c r="G31" s="15">
        <v>406</v>
      </c>
      <c r="H31" s="15">
        <v>141</v>
      </c>
      <c r="I31" s="15">
        <v>265</v>
      </c>
      <c r="J31" s="3"/>
    </row>
    <row r="32" s="2" customFormat="1" ht="15" customHeight="1" spans="1:10">
      <c r="A32" s="15" t="s">
        <v>39</v>
      </c>
      <c r="B32" s="16">
        <v>9</v>
      </c>
      <c r="C32" s="15">
        <v>9</v>
      </c>
      <c r="D32" s="11">
        <f t="shared" si="6"/>
        <v>1</v>
      </c>
      <c r="E32" s="15">
        <v>1008</v>
      </c>
      <c r="F32" s="15">
        <v>261</v>
      </c>
      <c r="G32" s="15">
        <v>333</v>
      </c>
      <c r="H32" s="15">
        <v>270</v>
      </c>
      <c r="I32" s="15">
        <v>63</v>
      </c>
      <c r="J32" s="3"/>
    </row>
    <row r="33" s="2" customFormat="1" ht="15" customHeight="1" spans="1:10">
      <c r="A33" s="15" t="s">
        <v>40</v>
      </c>
      <c r="B33" s="16">
        <v>41</v>
      </c>
      <c r="C33" s="15">
        <v>41</v>
      </c>
      <c r="D33" s="11">
        <f t="shared" si="6"/>
        <v>1</v>
      </c>
      <c r="E33" s="15">
        <v>776</v>
      </c>
      <c r="F33" s="15">
        <v>285</v>
      </c>
      <c r="G33" s="15">
        <v>399</v>
      </c>
      <c r="H33" s="15">
        <v>105</v>
      </c>
      <c r="I33" s="15">
        <v>294</v>
      </c>
      <c r="J33" s="3"/>
    </row>
    <row r="34" s="2" customFormat="1" ht="15" customHeight="1" spans="1:10">
      <c r="A34" s="15" t="s">
        <v>41</v>
      </c>
      <c r="B34" s="16">
        <v>9</v>
      </c>
      <c r="C34" s="16">
        <v>9</v>
      </c>
      <c r="D34" s="11">
        <f t="shared" si="6"/>
        <v>1</v>
      </c>
      <c r="E34" s="15">
        <v>756</v>
      </c>
      <c r="F34" s="15">
        <v>29</v>
      </c>
      <c r="G34" s="15">
        <v>37</v>
      </c>
      <c r="H34" s="15">
        <v>31</v>
      </c>
      <c r="I34" s="15">
        <v>6</v>
      </c>
      <c r="J34" s="3"/>
    </row>
    <row r="35" s="2" customFormat="1" ht="15" customHeight="1" spans="1:10">
      <c r="A35" s="15" t="s">
        <v>42</v>
      </c>
      <c r="B35" s="16">
        <v>40</v>
      </c>
      <c r="C35" s="15">
        <v>40</v>
      </c>
      <c r="D35" s="11">
        <f t="shared" si="6"/>
        <v>1</v>
      </c>
      <c r="E35" s="15">
        <v>865</v>
      </c>
      <c r="F35" s="15">
        <v>296</v>
      </c>
      <c r="G35" s="15">
        <v>433</v>
      </c>
      <c r="H35" s="15">
        <v>164</v>
      </c>
      <c r="I35" s="15">
        <v>269</v>
      </c>
      <c r="J35" s="3"/>
    </row>
    <row r="36" s="2" customFormat="1" ht="15" customHeight="1" spans="1:10">
      <c r="A36" s="15" t="s">
        <v>43</v>
      </c>
      <c r="B36" s="16">
        <v>10</v>
      </c>
      <c r="C36" s="15">
        <v>10</v>
      </c>
      <c r="D36" s="11">
        <f t="shared" si="6"/>
        <v>1</v>
      </c>
      <c r="E36" s="15">
        <v>400</v>
      </c>
      <c r="F36" s="15">
        <v>290</v>
      </c>
      <c r="G36" s="15">
        <v>370</v>
      </c>
      <c r="H36" s="15">
        <v>270</v>
      </c>
      <c r="I36" s="15">
        <v>100</v>
      </c>
      <c r="J36" s="3"/>
    </row>
    <row r="37" s="2" customFormat="1" ht="15" customHeight="1" spans="1:10">
      <c r="A37" s="15" t="s">
        <v>44</v>
      </c>
      <c r="B37" s="16">
        <v>40</v>
      </c>
      <c r="C37" s="15">
        <v>40</v>
      </c>
      <c r="D37" s="11">
        <f t="shared" si="6"/>
        <v>1</v>
      </c>
      <c r="E37" s="15">
        <v>911</v>
      </c>
      <c r="F37" s="15">
        <v>285</v>
      </c>
      <c r="G37" s="15">
        <v>413</v>
      </c>
      <c r="H37" s="15">
        <v>139</v>
      </c>
      <c r="I37" s="15">
        <v>274</v>
      </c>
      <c r="J37" s="3"/>
    </row>
    <row r="38" s="2" customFormat="1" ht="15" customHeight="1" spans="1:10">
      <c r="A38" s="15" t="s">
        <v>45</v>
      </c>
      <c r="B38" s="16">
        <v>7</v>
      </c>
      <c r="C38" s="16">
        <v>7</v>
      </c>
      <c r="D38" s="11">
        <f t="shared" si="6"/>
        <v>1</v>
      </c>
      <c r="E38" s="15">
        <v>322</v>
      </c>
      <c r="F38" s="15">
        <v>203</v>
      </c>
      <c r="G38" s="15">
        <v>259</v>
      </c>
      <c r="H38" s="15">
        <v>210</v>
      </c>
      <c r="I38" s="15">
        <v>49</v>
      </c>
      <c r="J38" s="3"/>
    </row>
    <row r="39" s="2" customFormat="1" ht="15" customHeight="1" spans="1:10">
      <c r="A39" s="15" t="s">
        <v>46</v>
      </c>
      <c r="B39" s="16">
        <v>41</v>
      </c>
      <c r="C39" s="15">
        <v>41</v>
      </c>
      <c r="D39" s="11">
        <f t="shared" si="6"/>
        <v>1</v>
      </c>
      <c r="E39" s="15">
        <v>1064</v>
      </c>
      <c r="F39" s="15">
        <v>193</v>
      </c>
      <c r="G39" s="15">
        <v>193</v>
      </c>
      <c r="H39" s="15">
        <v>58</v>
      </c>
      <c r="I39" s="15">
        <v>135</v>
      </c>
      <c r="J39" s="3"/>
    </row>
    <row r="40" s="2" customFormat="1" ht="15" customHeight="1" spans="1:10">
      <c r="A40" s="15" t="s">
        <v>47</v>
      </c>
      <c r="B40" s="16">
        <v>10</v>
      </c>
      <c r="C40" s="15">
        <v>10</v>
      </c>
      <c r="D40" s="11">
        <f t="shared" si="6"/>
        <v>1</v>
      </c>
      <c r="E40" s="15">
        <v>320</v>
      </c>
      <c r="F40" s="15">
        <v>113</v>
      </c>
      <c r="G40" s="15">
        <v>113</v>
      </c>
      <c r="H40" s="15">
        <v>95</v>
      </c>
      <c r="I40" s="15">
        <v>18</v>
      </c>
      <c r="J40" s="3"/>
    </row>
    <row r="41" s="2" customFormat="1" ht="15" customHeight="1" spans="1:10">
      <c r="A41" s="15" t="s">
        <v>48</v>
      </c>
      <c r="B41" s="16">
        <v>35</v>
      </c>
      <c r="C41" s="15">
        <v>35</v>
      </c>
      <c r="D41" s="11">
        <f t="shared" si="6"/>
        <v>1</v>
      </c>
      <c r="E41" s="15">
        <v>733</v>
      </c>
      <c r="F41" s="15">
        <v>141</v>
      </c>
      <c r="G41" s="15">
        <v>141</v>
      </c>
      <c r="H41" s="15">
        <v>23</v>
      </c>
      <c r="I41" s="15">
        <v>118</v>
      </c>
      <c r="J41" s="3"/>
    </row>
    <row r="42" s="2" customFormat="1" ht="15" customHeight="1" spans="1:10">
      <c r="A42" s="15" t="s">
        <v>49</v>
      </c>
      <c r="B42" s="16">
        <v>9</v>
      </c>
      <c r="C42" s="15">
        <v>9</v>
      </c>
      <c r="D42" s="11">
        <f t="shared" si="6"/>
        <v>1</v>
      </c>
      <c r="E42" s="15">
        <v>2772</v>
      </c>
      <c r="F42" s="15">
        <v>270</v>
      </c>
      <c r="G42" s="15">
        <v>270</v>
      </c>
      <c r="H42" s="15">
        <v>54</v>
      </c>
      <c r="I42" s="15">
        <v>216</v>
      </c>
      <c r="J42" s="3"/>
    </row>
    <row r="43" ht="84" customHeight="1" spans="1:9">
      <c r="A43" s="17" t="s">
        <v>50</v>
      </c>
      <c r="B43" s="17"/>
      <c r="C43" s="17"/>
      <c r="D43" s="17"/>
      <c r="E43" s="17"/>
      <c r="F43" s="17"/>
      <c r="G43" s="17"/>
      <c r="H43" s="17"/>
      <c r="I43" s="17"/>
    </row>
    <row r="48" spans="11:11">
      <c r="K48" s="19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zhk</cp:lastModifiedBy>
  <dcterms:created xsi:type="dcterms:W3CDTF">2018-07-09T02:01:00Z</dcterms:created>
  <dcterms:modified xsi:type="dcterms:W3CDTF">2018-12-29T03:55:19Z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