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80" windowHeight="14865"/>
  </bookViews>
  <sheets>
    <sheet name="附件2 现代种业工提升工程区域绩效目标分解表" sheetId="58" r:id="rId1"/>
    <sheet name="Sheet31" sheetId="73" r:id="rId2"/>
  </sheets>
  <externalReferences>
    <externalReference r:id="rId6"/>
    <externalReference r:id="rId7"/>
  </externalReferences>
  <definedNames>
    <definedName name="_xlnm._FilterDatabase" localSheetId="0" hidden="1">'附件2 现代种业工提升工程区域绩效目标分解表'!$A$5:$Q$72</definedName>
    <definedName name="_xlnm._FilterDatabase" localSheetId="1" hidden="1">Sheet31!$J$7:$K$40</definedName>
    <definedName name="xxx10">[1]xxx10!$K$1:$K$9</definedName>
    <definedName name="xxx11">[1]xxx11!$L$1:$L$7</definedName>
    <definedName name="xxx12">[1]xxx12!$M$1:$M$137</definedName>
    <definedName name="xxx13">[1]xxx13!$N$1:$N$3</definedName>
    <definedName name="xxx14">[1]xxx14!$O$1:$O$6</definedName>
    <definedName name="xxx15">[1]xxx15!$P$1:$P$5</definedName>
    <definedName name="xxx16">[1]xxx16!$Q$1:$Q$3</definedName>
    <definedName name="xxx2">[1]xxx2!$C$1:$C$168</definedName>
    <definedName name="xxx20">[1]xxx20!$U$1:$U$3</definedName>
    <definedName name="xxx25">[1]xxx25!$Z$1:$Z$3</definedName>
    <definedName name="xxx5">[1]xxx5!$F$1:$F$22</definedName>
    <definedName name="xxx6">[1]xxx6!$G$1:$G$1844</definedName>
    <definedName name="xxx7">[1]xxx7!$H$1:$H$155</definedName>
    <definedName name="xxx8">[1]xxx8!$I$1:$I$73</definedName>
    <definedName name="xxx9">[1]xxx9!$J$1:$J$82</definedName>
    <definedName name="xxx10" localSheetId="0">[2]xxx10!$K$1:$K$9</definedName>
    <definedName name="xxx11" localSheetId="0">[2]xxx11!$L$1:$L$7</definedName>
    <definedName name="xxx12" localSheetId="0">[2]xxx12!$M$1:$M$137</definedName>
    <definedName name="xxx13" localSheetId="0">[2]xxx13!$N$1:$N$3</definedName>
    <definedName name="xxx14" localSheetId="0">[2]xxx14!$O$1:$O$6</definedName>
    <definedName name="xxx15" localSheetId="0">[2]xxx15!$P$1:$P$5</definedName>
    <definedName name="xxx16" localSheetId="0">[2]xxx16!$Q$1:$Q$3</definedName>
    <definedName name="xxx2" localSheetId="0">[2]xxx2!$C$1:$C$168</definedName>
    <definedName name="xxx20" localSheetId="0">[2]xxx20!$U$1:$U$3</definedName>
    <definedName name="xxx25" localSheetId="0">[2]xxx25!$Z$1:$Z$3</definedName>
    <definedName name="xxx5" localSheetId="0">[2]xxx5!$F$1:$F$22</definedName>
    <definedName name="xxx6" localSheetId="0">[2]xxx6!$G$1:$G$1844</definedName>
    <definedName name="xxx7" localSheetId="0">[2]xxx7!$H$1:$H$155</definedName>
    <definedName name="xxx8" localSheetId="0">[2]xxx8!$I$1:$I$73</definedName>
    <definedName name="xxx9" localSheetId="0">[2]xxx9!$J$1:$J$82</definedName>
    <definedName name="_xlnm.Print_Titles" localSheetId="0">'附件2 现代种业工提升工程区域绩效目标分解表'!$3:$5</definedName>
  </definedNames>
  <calcPr calcId="144525"/>
</workbook>
</file>

<file path=xl/sharedStrings.xml><?xml version="1.0" encoding="utf-8"?>
<sst xmlns="http://schemas.openxmlformats.org/spreadsheetml/2006/main" count="179">
  <si>
    <t>附件2</t>
  </si>
  <si>
    <t>2026年现代种业提升工程补助市县项目资金绩效目标表</t>
  </si>
  <si>
    <t>项目实施地区</t>
  </si>
  <si>
    <t>年度目标</t>
  </si>
  <si>
    <t>产出指标</t>
  </si>
  <si>
    <t>效益指标</t>
  </si>
  <si>
    <t>满意度指标</t>
  </si>
  <si>
    <t>数量指标</t>
  </si>
  <si>
    <t>质量指标</t>
  </si>
  <si>
    <t>时效指标</t>
  </si>
  <si>
    <t>成本指标</t>
  </si>
  <si>
    <t>社会效益</t>
  </si>
  <si>
    <t>服务对象满意度</t>
  </si>
  <si>
    <t>实施现代种业提升工程项目数</t>
  </si>
  <si>
    <t>现代种业提升工程项目验收合格率</t>
  </si>
  <si>
    <t>现代种业提升工程项目完成时间</t>
  </si>
  <si>
    <t>现代种业提升工程项目成本</t>
  </si>
  <si>
    <t>改造提升自治区级农业种质资源保护单位数量</t>
  </si>
  <si>
    <t>对于原生境保护点及异位保护圃资源保护的程度</t>
  </si>
  <si>
    <t>加强保护利用地方特色品种种质资源数量</t>
  </si>
  <si>
    <t>出圃无病果树苗株数量</t>
  </si>
  <si>
    <t>产出蚕种一代杂交种数量</t>
  </si>
  <si>
    <t>存栏能繁母羊数量</t>
  </si>
  <si>
    <t>生产销售水产苗种数量</t>
  </si>
  <si>
    <t>完成农作物种子抽检数量</t>
  </si>
  <si>
    <t>集中展示示范推广优质稻、玉米等新品种数量</t>
  </si>
  <si>
    <t>区域试验与展示评价水果、桑树品种数量</t>
  </si>
  <si>
    <t>种业企业对项目实施效果的满意度</t>
  </si>
  <si>
    <t>计算符号与单位</t>
  </si>
  <si>
    <t>—</t>
  </si>
  <si>
    <t>=个</t>
  </si>
  <si>
    <t>=%</t>
  </si>
  <si>
    <t>≤万元</t>
  </si>
  <si>
    <r>
      <rPr>
        <b/>
        <sz val="10"/>
        <color rgb="FF000000"/>
        <rFont val="宋体"/>
        <charset val="134"/>
      </rPr>
      <t>≥</t>
    </r>
    <r>
      <rPr>
        <b/>
        <sz val="10"/>
        <color rgb="FF000000"/>
        <rFont val="宋体"/>
        <charset val="134"/>
      </rPr>
      <t>个</t>
    </r>
  </si>
  <si>
    <t>-</t>
  </si>
  <si>
    <r>
      <rPr>
        <b/>
        <sz val="10"/>
        <color rgb="FF000000"/>
        <rFont val="宋体"/>
        <charset val="134"/>
      </rPr>
      <t>≥</t>
    </r>
    <r>
      <rPr>
        <b/>
        <sz val="10"/>
        <color rgb="FF000000"/>
        <rFont val="宋体"/>
        <charset val="0"/>
      </rPr>
      <t>万株</t>
    </r>
  </si>
  <si>
    <r>
      <rPr>
        <b/>
        <sz val="10"/>
        <color rgb="FF000000"/>
        <rFont val="宋体"/>
        <charset val="134"/>
      </rPr>
      <t>≥</t>
    </r>
    <r>
      <rPr>
        <b/>
        <sz val="10"/>
        <color rgb="FF000000"/>
        <rFont val="宋体"/>
        <charset val="134"/>
      </rPr>
      <t>万张</t>
    </r>
  </si>
  <si>
    <r>
      <rPr>
        <b/>
        <sz val="10"/>
        <color rgb="FF000000"/>
        <rFont val="宋体"/>
        <charset val="134"/>
      </rPr>
      <t>≥</t>
    </r>
    <r>
      <rPr>
        <b/>
        <sz val="10"/>
        <color rgb="FF000000"/>
        <rFont val="宋体"/>
        <charset val="0"/>
      </rPr>
      <t>头</t>
    </r>
  </si>
  <si>
    <r>
      <rPr>
        <b/>
        <sz val="10"/>
        <color rgb="FF000000"/>
        <rFont val="宋体"/>
        <charset val="134"/>
      </rPr>
      <t>≥</t>
    </r>
    <r>
      <rPr>
        <b/>
        <sz val="10"/>
        <color rgb="FF000000"/>
        <rFont val="宋体"/>
        <charset val="0"/>
      </rPr>
      <t>亿尾</t>
    </r>
    <r>
      <rPr>
        <b/>
        <sz val="10"/>
        <color rgb="FF000000"/>
        <rFont val="Arial"/>
        <charset val="0"/>
      </rPr>
      <t>/</t>
    </r>
    <r>
      <rPr>
        <b/>
        <sz val="10"/>
        <color rgb="FF000000"/>
        <rFont val="宋体"/>
        <charset val="0"/>
      </rPr>
      <t>亿粒</t>
    </r>
  </si>
  <si>
    <r>
      <rPr>
        <b/>
        <sz val="10"/>
        <color rgb="FF000000"/>
        <rFont val="宋体"/>
        <charset val="134"/>
      </rPr>
      <t>≥</t>
    </r>
    <r>
      <rPr>
        <b/>
        <sz val="10"/>
        <color rgb="FF000000"/>
        <rFont val="宋体"/>
        <charset val="134"/>
      </rPr>
      <t>个</t>
    </r>
    <r>
      <rPr>
        <b/>
        <sz val="10"/>
        <color rgb="FF000000"/>
        <rFont val="Arial"/>
        <charset val="0"/>
      </rPr>
      <t>/</t>
    </r>
    <r>
      <rPr>
        <b/>
        <sz val="10"/>
        <color rgb="FF000000"/>
        <rFont val="宋体"/>
        <charset val="134"/>
      </rPr>
      <t>次</t>
    </r>
  </si>
  <si>
    <t>≥%</t>
  </si>
  <si>
    <t>全区合计</t>
  </si>
  <si>
    <t>通过实施114个现代种业提升工程补助市县项目，实现种质资源保护水平、育制（繁）种基础条件持续改善提升，加快新品种推广应用，强化种子（种苗）质量监测能力，推动现代种业高质量发展。</t>
  </si>
  <si>
    <t>2026年12月31日前</t>
  </si>
  <si>
    <t>明显</t>
  </si>
  <si>
    <t>450100000-南宁市</t>
  </si>
  <si>
    <t>通过实施农作物种子市场质量监督项目1个，实现强化种子（种苗）质量监测能力，净化种业市场环境。</t>
  </si>
  <si>
    <t>100</t>
  </si>
  <si>
    <t>450102000-兴宁区</t>
  </si>
  <si>
    <t>通过实施广西麻鸡种质资源库项目1个，实现种质资源保护水平改善提升，助力种业高质量发展。</t>
  </si>
  <si>
    <t>450105000-江南区</t>
  </si>
  <si>
    <t>通过实施地方特色品种（赤眼鳟）种质资源保护项目1个、粮食作物良种繁育基地项目1个，实现种质资源保护水平、育制（繁）种基础条件改善提升，推动种业高质量发展。</t>
  </si>
  <si>
    <t>450107000-西乡塘区</t>
  </si>
  <si>
    <t>通过实施咖啡种质资源圃项目1个，实现种质资源保护水平改善提升，助力种业高质量发展。</t>
  </si>
  <si>
    <t>450110000-武鸣区</t>
  </si>
  <si>
    <t>通过实施粮食作物良种繁育基地项目2个、农作物品种展示跟踪评价项目1个，实现育制（繁）种基础条件改善提升，加快新品种推广应用，推动种业高质量发展。</t>
  </si>
  <si>
    <t>450123000-隆安县</t>
  </si>
  <si>
    <t>通过实施地方鸡活体基因库项目1个、农业野生植物原生境保护点或异位资源保护圃管护项目1个，实现种质资源保护水平改善提升，助力种业高质量发展。</t>
  </si>
  <si>
    <t>450126000-宾阳县</t>
  </si>
  <si>
    <t>通过实施蚕良种繁育基地项目1个，实现育制（繁）种基础条件改善提升，推动种业高质量发展。</t>
  </si>
  <si>
    <t>450200000-柳州市</t>
  </si>
  <si>
    <t>通过实施玉米种质资源圃项目1个、农作物品种展示跟踪评价项目1个、水果品种区域试验与展示评价项目1个、桑树品种区域试验与展示评价项目1个，实现种质资源保护水平改善提升，加快新品种推广应用，助力种业高质量发展。</t>
  </si>
  <si>
    <t>450225000-融水苗族自治县</t>
  </si>
  <si>
    <t>通过实施农业野生植物原生境保护点或异位资源保护圃管护项目1个，实现种质资源保护水平改善提升，助力种业高质量发展。</t>
  </si>
  <si>
    <t>450226000-三江侗族自治县</t>
  </si>
  <si>
    <t>通过实施茶树种质资源圃项目1个，实现种质资源保护水平改善提升，助力种业高质量发展。</t>
  </si>
  <si>
    <t>450300000-桂林市</t>
  </si>
  <si>
    <t>通过实施苎麻种质资源圃项目1个、地方特色品种（灌阳雪萝卜）种质资源保护项目1个、油菜良种繁育基地项目1个、农作物种子市场质量监督项目1个、农作物种子质量检验机构能力提升项目1个、油菜品种展示跟踪评价项目1个、桑树品种区域试验与展示评价项目1个、自治区桂北农作物品种展示与评价业务项目1个，实现种质资源保护水平、育制（繁）种基础条件持续改善提升，加快新品种推广应用，强化种子（种苗）质量监测能力，推动现代种业高质量发展。</t>
  </si>
  <si>
    <t>450311000-雁山区</t>
  </si>
  <si>
    <t>通过实施罗汉果种质资源圃项目1个，实现种质资源保护水平改善提升，助力种业高质量发展。</t>
  </si>
  <si>
    <t>450321000-阳朔县</t>
  </si>
  <si>
    <t>通过实施畜禽良种繁育基地项目1个、水果品种区域试验与展示评价项目1个，实现育制（繁）种基础条件持续改善提升，加快新品种推广应用，推动现代种业高质量发展。</t>
  </si>
  <si>
    <t>450323000-灵川县</t>
  </si>
  <si>
    <r>
      <rPr>
        <sz val="10"/>
        <color rgb="FF000000"/>
        <rFont val="宋体"/>
        <charset val="0"/>
      </rPr>
      <t>通过实施食用菌良种繁育基地</t>
    </r>
    <r>
      <rPr>
        <sz val="10"/>
        <color rgb="FFFF0000"/>
        <rFont val="宋体"/>
        <charset val="0"/>
      </rPr>
      <t>项目1个</t>
    </r>
    <r>
      <rPr>
        <sz val="10"/>
        <color rgb="FF000000"/>
        <rFont val="宋体"/>
        <charset val="0"/>
      </rPr>
      <t>、水果品种区域试验与展示评价项目1个，实现育制（繁）种基础条件持续改善提升，加快新品种推广应用，推动现代种业高质量发展。</t>
    </r>
  </si>
  <si>
    <t>450324000-全州县</t>
  </si>
  <si>
    <t>通过实施地方特色品种（全州禾花鲤）种质资源保护项目1个、畜禽良种繁育基地项目1个，实现种质资源保护水平、育制（繁）种基础条件持续改善提升，推动现代种业高质量发展。</t>
  </si>
  <si>
    <t>450325000-兴安县</t>
  </si>
  <si>
    <t>通过实施果树良种繁育基地项目1个、水果品种区域试验与展示评价项目1个，实现育制（繁）种基础条件持续改善提升，加快新品种推广应用，推动种业高质量发展。</t>
  </si>
  <si>
    <t>450326000-永福县</t>
  </si>
  <si>
    <t>450328000-龙胜各族自治县</t>
  </si>
  <si>
    <t>通过实施地方特色品种（龙胜红糯）种质资源保护项目1个、水果品种区域试验与展示评价项目1个，实现种质资源保护水平持续改善提升，加快新品种推广应用，推动现代种业高质量发展。</t>
  </si>
  <si>
    <t>450329000-资源县</t>
  </si>
  <si>
    <t>450330000-平乐县</t>
  </si>
  <si>
    <t>通过实施果树良种繁育基地项目1个，实现育制（繁）种基础条件持续改善提升，推动种业高质量发展。</t>
  </si>
  <si>
    <t>450381000-荔浦市</t>
  </si>
  <si>
    <t>450400000-梧州市</t>
  </si>
  <si>
    <t>通过实施茶树种质资源圃项目1个、农作物种子市场质量监督项目1个，实现种质资源保护水平持续改善提升，强化种子（种苗）质量监测能力，推动种业高质量发展。</t>
  </si>
  <si>
    <t>450421000-苍梧县</t>
  </si>
  <si>
    <t>通过实施农业野生植物原生境保护点或异位资源保护圃管护项目2个，实现种质资源保护水平持续改善提升，推动种业高质量发展。</t>
  </si>
  <si>
    <t>450422000-藤县</t>
  </si>
  <si>
    <t>450423000-蒙山县</t>
  </si>
  <si>
    <t>通过实施桑树品种区域试验与展示评价项目1个，实现加快新品种推广应用，推动种业高质量发展。</t>
  </si>
  <si>
    <t>450481000-岑溪市</t>
  </si>
  <si>
    <t>450500000-北海市</t>
  </si>
  <si>
    <t>通过实施农作物种子市场质量监督项目1个、水果品种区域试验与展示评价项目1个，实现加快新品种推广应用，强化种子（种苗）质量监测能力，推动种业高质量发展。</t>
  </si>
  <si>
    <t>450503000-银海区</t>
  </si>
  <si>
    <t>通过实施方格星虫种质资源场项目1个，实现种质资源保护水平持续改善提升，推动种业高质量发展。</t>
  </si>
  <si>
    <t>450521000-合浦县</t>
  </si>
  <si>
    <t>通过实施水产良种繁育基地项目1个，实现育制（繁）种基础条件持续改善提升，推动种业高质量发展。</t>
  </si>
  <si>
    <t>450600000-防城港市</t>
  </si>
  <si>
    <t>通过实施农作物种子市场质量监督项目1个、农作物品种展示跟踪评价项目1个，实现加快新品种推广应用，强化种子（种苗）质量监测能力，推动种业高质量发展。</t>
  </si>
  <si>
    <t>450621000-上思县</t>
  </si>
  <si>
    <t>通过实施地方特色品种（上思大陆鸡）种质资源保护项目1个，实现种质资源保护水平持续改善提升，推动种业高质量发展。</t>
  </si>
  <si>
    <t>450700000-钦州市</t>
  </si>
  <si>
    <t>450702000-钦南区</t>
  </si>
  <si>
    <t>通过实施果树良种繁育基地项目1个、水产良种繁育基地项目1个，实现育制（繁）种基础条件持续改善提升，推动种业高质量发展。</t>
  </si>
  <si>
    <t>450721000-灵山县</t>
  </si>
  <si>
    <t>通过实施荔枝种质资源圃项目1个、广西麻鸡保种场种质资源保护项目1个、蚕良种繁育基地项目1个、水果品种区域试验与展示评价项目1个，实现种质资源保护水平、育制（繁）种基础条件持续改善提升，加快新品种推广应用，推动种业高质量发展。</t>
  </si>
  <si>
    <t>450800000-贵港市</t>
  </si>
  <si>
    <t>通过实施荔枝龙眼种质资源圃1个、农作物种子市场质量监督项目1个、水果品种区域试验与展示评价项目1个，实现种质资源保护水平持续改善提升，加快新品种推广应用，强化种子（种苗）质量监测能力，推动种业高质量发展。</t>
  </si>
  <si>
    <t>450802000-港北区</t>
  </si>
  <si>
    <t>通过实施瑶鸡种质资源场项目1，实现种质资源保护水平持续改善提升，推动种业高质量发展。</t>
  </si>
  <si>
    <t>450881000-桂平市</t>
  </si>
  <si>
    <t>450900000-玉林市</t>
  </si>
  <si>
    <r>
      <rPr>
        <sz val="10"/>
        <color rgb="FF000000"/>
        <rFont val="宋体"/>
        <charset val="0"/>
      </rPr>
      <t>通过实施水稻种质资源圃项目1个、广西地方特色农作物种质圃项目1个</t>
    </r>
    <r>
      <rPr>
        <sz val="10"/>
        <color rgb="FFFF0000"/>
        <rFont val="宋体"/>
        <charset val="0"/>
      </rPr>
      <t>，</t>
    </r>
    <r>
      <rPr>
        <sz val="10"/>
        <color rgb="FF000000"/>
        <rFont val="宋体"/>
        <charset val="0"/>
      </rPr>
      <t>桑蚕种质资源保护项目1个、农作物种子市场质量监督项目1个、农作物品种展示跟踪评价项目1个，实现种质资源保护水平持续改善提升，加快新品种推广应用，强化种子（种苗）质量监测能力，推动种业高质量发展。</t>
    </r>
  </si>
  <si>
    <t>450903000-福绵区</t>
  </si>
  <si>
    <t>450921000-容县</t>
  </si>
  <si>
    <t>通过实施柚种质资源圃项目1个；实施地方特色品种（霞烟鸡）种质资源保护项目1个，实现种质资源保护水平持续改善提升，推动种业高质量发展。</t>
  </si>
  <si>
    <t>450923000-博白县</t>
  </si>
  <si>
    <t>450981000-北流市</t>
  </si>
  <si>
    <t>通过实施地方特色品种（玉林黑鸭）种质资源保护项目1个、果树良种繁育基地项目1个，实现种质资源保护水平、育制（繁）种基础条件持续改善提升，推动种业高质量发展。</t>
  </si>
  <si>
    <t>451000000-百色市</t>
  </si>
  <si>
    <t>通过实施农业野生植物原生境保护点或异位资源保护圃管护项目1个、农作物种子市场质量监督项目1个、水果品种区域试验与展示评价项目1个，实现种质资源保护水平持续改善提升，加快新品种推广应用，强化种子（种苗）质量监测能力，推动种业高质量发展。</t>
  </si>
  <si>
    <t>451024000-德保县</t>
  </si>
  <si>
    <t>通过实施德保矮马种质资源场项目1个、德保猪种质资源场项目1个，实现种质资源保护水平持续改善提升，推动种业高质量发展。</t>
  </si>
  <si>
    <t>451026000-那坡县</t>
  </si>
  <si>
    <t>451027000-凌云县</t>
  </si>
  <si>
    <t>通过实施凌云乌鸡种质资源场项目1个，实现种质资源保护水平持续改善提升，推动种业高质量发展。</t>
  </si>
  <si>
    <t>451030000-西林县</t>
  </si>
  <si>
    <t>通过实施广西小麻鸭种质资源场项目1个、咖啡品种区域试验与展示评价项目1个，实现种质资源保护水平持续改善提升，加快新品种推广应用，推动种业高质量发展。</t>
  </si>
  <si>
    <t>451031000-隆林各族自治县</t>
  </si>
  <si>
    <t>451081000-靖西市</t>
  </si>
  <si>
    <t>通过实施地方特色品种（靖西大麻鸭）种质资源保护项目1个、果树良种繁育基地项目1个，实现种质资源保护水平、育制（繁）种基础条件持续改善提升，推动种业高质量发展。</t>
  </si>
  <si>
    <t>451100000-贺州市</t>
  </si>
  <si>
    <r>
      <rPr>
        <sz val="10"/>
        <color rgb="FF000000"/>
        <rFont val="宋体"/>
        <charset val="0"/>
      </rPr>
      <t>通过实施红薯种质资源保护项目1个</t>
    </r>
    <r>
      <rPr>
        <sz val="10"/>
        <color rgb="FFFF0000"/>
        <rFont val="宋体"/>
        <charset val="0"/>
      </rPr>
      <t>、</t>
    </r>
    <r>
      <rPr>
        <sz val="10"/>
        <color rgb="FF000000"/>
        <rFont val="宋体"/>
        <charset val="0"/>
      </rPr>
      <t>农作物种子市场质量监督项目1个、农作物品种展示跟踪评价项目1个，实现种质资源保护水平持续改善提升，加快新品种推广应用，强化种子（种苗）质量监测能力，推动种业高质量发展。</t>
    </r>
  </si>
  <si>
    <t>451121000-昭平县</t>
  </si>
  <si>
    <t>451123000-富川瑶族自治县</t>
  </si>
  <si>
    <t>451200000-河池市</t>
  </si>
  <si>
    <t>通过实施稻玉米种质资源圃项目1个、地方特色品种（糖料蔗耐寒抗旱）种质资源保护项目1个、农作物种子市场质量监督项目1个，实现种质资源保护水平持续改善提升，强化种子（种苗）质量监测能力，推动种业高质量发展。</t>
  </si>
  <si>
    <t>451221000-南丹县</t>
  </si>
  <si>
    <t>通过实施地方特色品种（黄腊李）种质资源保护项目1个、地方特色品种（长角辣椒）种质资源保护项目1个，实现种质资源保护水平持续改善提升，推动种业高质量发展。</t>
  </si>
  <si>
    <t>451222000-天峨县</t>
  </si>
  <si>
    <t>通过实施天峨六画山鸡种质资源保护项目1个、食用菌良种繁育基地项目1个，实现种质资源保护水平、育制（繁）种基础条件持续改善提升，推动种业高质量发展。</t>
  </si>
  <si>
    <t>451224000-东兰县</t>
  </si>
  <si>
    <t>通过实施广西乌鸡种质资源场项目1个，实现种质资源保护水平持续改善提升，推动种业高质量发展。</t>
  </si>
  <si>
    <t>451226000-环江毛南族自治县</t>
  </si>
  <si>
    <t>通过实施环江香猪种质资源保护项目1个，实现种质资源保护水平持续改善提升，推动种业高质量发展。</t>
  </si>
  <si>
    <t>451228000-都安瑶族自治县</t>
  </si>
  <si>
    <t>通过实施畜禽良种繁育基地项目1个，实现育制（繁）种基础条件持续改善提升，推动种业高质量发展。</t>
  </si>
  <si>
    <t>451229000-大化瑶族自治县</t>
  </si>
  <si>
    <t>通过实施地方特色品种（七百弄鸡）种质资源保护项目1个，实现种质资源保护水平持续改善提升，推动种业高质量发展。</t>
  </si>
  <si>
    <t>451300000-来宾市</t>
  </si>
  <si>
    <t>451321000-忻城县</t>
  </si>
  <si>
    <t>通过实施地方特色品种（忻城糯玉米）种质资源保护项目1个，实现种质资源保护水平持续改善提升，推动种业高质量发展。</t>
  </si>
  <si>
    <t>451323000-武宣县</t>
  </si>
  <si>
    <t>451324000-金秀瑶族自治县</t>
  </si>
  <si>
    <t>451400000-崇左市</t>
  </si>
  <si>
    <t>广西农垦明阳农场有限公司</t>
  </si>
  <si>
    <t>附件4-20</t>
  </si>
  <si>
    <t>上报种植业生产进度表期数</t>
  </si>
  <si>
    <t>农情与农业灾害应急数据统计监测成果准确率</t>
  </si>
  <si>
    <t>农情与农业灾害应急数据统计完成时间</t>
  </si>
  <si>
    <t>农情与农业灾害应急数据统计经费</t>
  </si>
  <si>
    <r>
      <rPr>
        <b/>
        <sz val="10"/>
        <color rgb="FF000000"/>
        <rFont val="宋体"/>
        <charset val="134"/>
      </rPr>
      <t> </t>
    </r>
    <r>
      <rPr>
        <b/>
        <sz val="10"/>
        <color rgb="FFFF0000"/>
        <rFont val="宋体"/>
        <charset val="134"/>
      </rPr>
      <t>=</t>
    </r>
    <r>
      <rPr>
        <b/>
        <sz val="10"/>
        <color rgb="FF000000"/>
        <rFont val="宋体"/>
        <charset val="134"/>
      </rPr>
      <t>期</t>
    </r>
  </si>
  <si>
    <t>一、14个市农业农村局农情机构：（1）种植业生产进度调度。常规频次：每周组织辖区县（市、区）通过广西农情信息管理系统上报种植业生产进度（一周一调）。关键农时加强频次：在春种、夏收夏种、秋收秋种等关键季节，实行一周两调。特定时期专项调度：2月：组织调度全年农作物种植意向；6月、11月：分别组织调度早稻、晚稻产量三要素；9月：组织对全年农作物种植面积、产量进行预测。（2）农业自然灾害信息调度。在农业自然灾害发生期间，组织辖区县（市、区）通过广西农业自然灾害预警监测系统，按照初报、续报、核报的方式，实行“有灾即报”。二、20个县（市、区）农业农村局农情机构：（1）种植业生产进度上报。常规频次：通过广西农情信息管理系统上报种植业生产进度（一周一报）。关键农时加强频次：在春种、夏收夏种、秋收秋种等关键季节，实行一周两报。特定时期专项上报：2月：上报全年农作物种植意向；6月、11月：分别上报早稻、晚稻产量三要素；9月：上报全年农作物种植面积、产量预测表。（2）农业自然灾害信息上报。在农业自然灾害发生期间，通过广西农业自然灾害预警监测系统，按照初报、续报、核报的方式，实行“有灾即报”。</t>
  </si>
  <si>
    <t>50期</t>
  </si>
  <si>
    <t>种植业生产进度报表规定报送时间±1天；重大自然灾害灾情即发即报</t>
  </si>
  <si>
    <t>（1）种植业生产进度调度。常规频次：每周组织辖区县（市、区）通过广西农情信息管理系统上报种植业生产进度（一周一调）。关键农时加强频次：在春种、夏收夏种、秋收秋种等关键季节，实行一周两调。特定时期专项调度：2月：组织调度全年农作物种植意向；6月、11月：分别组织调度早稻、晚稻产量三要素；9月：组织对全年农作物种植面积、产量进行预测。（2）农业自然灾害信息调度。在农业自然灾害发生期间，组织辖区县（市、区）通过广西农业自然灾害预警监测系统，按照初报、续报、核报的方式，实行“有灾即报”。</t>
  </si>
  <si>
    <t>450124000-马山县</t>
  </si>
  <si>
    <t>450181000-横州市</t>
  </si>
  <si>
    <t>450222000-柳城县</t>
  </si>
  <si>
    <t>450223000-鹿寨县</t>
  </si>
  <si>
    <t>（1）种植业生产进度调度。常规频次：每周通过广西农情信息管理系统上报种植业生产进度（一周一调）。关键农时加强频次：在春种、夏收夏种、秋收秋种等关键季节，实行一周两调。特定时期专项调度：2月：组织调度全年农作物种植意向；6月、11月：分别组织调度早稻、晚稻产量三要素；9月：组织对全年农作物种植面积、产量进行预测。（2）农业自然灾害信息调度。在农业自然灾害发生期间，组织辖区县（市、区）通过广西农业自然灾害预警监测系统，按照初报、续报、核报的方式，实行“有灾即报”。</t>
  </si>
  <si>
    <t>450803000-港南区</t>
  </si>
  <si>
    <t>450821000-平南县</t>
  </si>
  <si>
    <t>（1）种植业生产进度上报。常规频次：通过广西农情信息管理系统上报种植业生产进度（一周一报）。关键农时加强频次：在春种、夏收夏种、秋收秋种等关键季节，实行一周两报。特定时期专项上报：2月：上报全年农作物种植意向；6月、11月：分别上报早稻、晚稻产量三要素；9月：上报全年农作物种植面积、产量预测表。（2）农业自然灾害信息上报。在农业自然灾害发生期间，通过广西农业自然灾害预警监测系统，按照初报、续报、核报的方式，实行“有灾即报”。</t>
  </si>
  <si>
    <t>451029000-田林县</t>
  </si>
  <si>
    <t>451082000-平果市</t>
  </si>
  <si>
    <t>451302000-兴宾区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</si>
</sst>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_ "/>
    <numFmt numFmtId="177" formatCode="0_ "/>
    <numFmt numFmtId="178" formatCode="0.00_ "/>
  </numFmts>
  <fonts count="37">
    <font>
      <sz val="11"/>
      <color theme="1"/>
      <name val="宋体"/>
      <charset val="134"/>
      <scheme val="minor"/>
    </font>
    <font>
      <sz val="10"/>
      <color rgb="FF000000"/>
      <name val="宋体"/>
      <charset val="134"/>
      <scheme val="minor"/>
    </font>
    <font>
      <b/>
      <sz val="10"/>
      <color rgb="FF000000"/>
      <name val="宋体"/>
      <charset val="134"/>
      <scheme val="minor"/>
    </font>
    <font>
      <b/>
      <sz val="10"/>
      <color rgb="FFFF0000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10"/>
      <color rgb="FF000000"/>
      <name val="宋体"/>
      <charset val="134"/>
    </font>
    <font>
      <sz val="20"/>
      <color rgb="FF000000"/>
      <name val="方正大标宋简体"/>
      <charset val="0"/>
    </font>
    <font>
      <b/>
      <sz val="10"/>
      <color rgb="FF000000"/>
      <name val="宋体"/>
      <charset val="0"/>
      <scheme val="minor"/>
    </font>
    <font>
      <b/>
      <sz val="10"/>
      <color rgb="FF000000"/>
      <name val="宋体"/>
      <charset val="134"/>
    </font>
    <font>
      <sz val="10"/>
      <color rgb="FF000000"/>
      <name val="宋体"/>
      <charset val="0"/>
      <scheme val="minor"/>
    </font>
    <font>
      <sz val="10"/>
      <color rgb="FF000000"/>
      <name val="宋体"/>
      <charset val="0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0"/>
      <color rgb="FF000000"/>
      <name val="宋体"/>
      <charset val="0"/>
    </font>
    <font>
      <b/>
      <sz val="10"/>
      <color rgb="FF000000"/>
      <name val="Arial"/>
      <charset val="0"/>
    </font>
    <font>
      <sz val="10"/>
      <color rgb="FFFF0000"/>
      <name val="宋体"/>
      <charset val="0"/>
    </font>
  </fonts>
  <fills count="39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E3F2D9"/>
        <bgColor indexed="64"/>
      </patternFill>
    </fill>
    <fill>
      <patternFill patternType="solid">
        <fgColor rgb="FFD9E1F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1" fillId="2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30" borderId="7" applyNumberFormat="0" applyFont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30" fillId="36" borderId="12" applyNumberFormat="0" applyAlignment="0" applyProtection="0">
      <alignment vertical="center"/>
    </xf>
    <xf numFmtId="0" fontId="31" fillId="36" borderId="6" applyNumberFormat="0" applyAlignment="0" applyProtection="0">
      <alignment vertical="center"/>
    </xf>
    <xf numFmtId="0" fontId="25" fillId="31" borderId="8" applyNumberFormat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22" fillId="0" borderId="0"/>
  </cellStyleXfs>
  <cellXfs count="55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5" borderId="1" xfId="0" applyFont="1" applyFill="1" applyBorder="1" applyAlignment="1">
      <alignment horizontal="left" vertical="center" wrapText="1"/>
    </xf>
    <xf numFmtId="0" fontId="1" fillId="5" borderId="3" xfId="0" applyFont="1" applyFill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6" borderId="1" xfId="0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left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7" borderId="4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7" fillId="0" borderId="0" xfId="0" applyFont="1" applyFill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178" fontId="7" fillId="0" borderId="0" xfId="0" applyNumberFormat="1" applyFont="1" applyAlignment="1">
      <alignment vertical="center" wrapText="1"/>
    </xf>
    <xf numFmtId="49" fontId="8" fillId="0" borderId="0" xfId="0" applyNumberFormat="1" applyFont="1" applyAlignment="1">
      <alignment horizontal="left" vertical="center" wrapText="1"/>
    </xf>
    <xf numFmtId="49" fontId="1" fillId="0" borderId="0" xfId="0" applyNumberFormat="1" applyFont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49" fontId="2" fillId="4" borderId="1" xfId="0" applyNumberFormat="1" applyFont="1" applyFill="1" applyBorder="1" applyAlignment="1">
      <alignment horizontal="left" vertical="center" wrapText="1"/>
    </xf>
    <xf numFmtId="49" fontId="11" fillId="4" borderId="1" xfId="0" applyNumberFormat="1" applyFont="1" applyFill="1" applyBorder="1" applyAlignment="1">
      <alignment horizontal="left" vertical="center" wrapText="1"/>
    </xf>
    <xf numFmtId="177" fontId="2" fillId="4" borderId="1" xfId="0" applyNumberFormat="1" applyFont="1" applyFill="1" applyBorder="1" applyAlignment="1">
      <alignment horizontal="center" vertical="center" wrapText="1"/>
    </xf>
    <xf numFmtId="177" fontId="11" fillId="4" borderId="1" xfId="0" applyNumberFormat="1" applyFont="1" applyFill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justify" vertical="center" wrapText="1"/>
    </xf>
    <xf numFmtId="0" fontId="12" fillId="0" borderId="1" xfId="0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justify" vertical="center" wrapText="1"/>
    </xf>
    <xf numFmtId="49" fontId="13" fillId="0" borderId="1" xfId="0" applyNumberFormat="1" applyFont="1" applyFill="1" applyBorder="1" applyAlignment="1">
      <alignment horizontal="justify" vertical="center" wrapText="1"/>
    </xf>
    <xf numFmtId="178" fontId="1" fillId="0" borderId="0" xfId="0" applyNumberFormat="1" applyFont="1" applyAlignment="1">
      <alignment horizontal="left" vertical="center" wrapText="1"/>
    </xf>
    <xf numFmtId="178" fontId="9" fillId="0" borderId="0" xfId="0" applyNumberFormat="1" applyFont="1" applyAlignment="1">
      <alignment horizontal="center" vertical="center" wrapText="1"/>
    </xf>
    <xf numFmtId="178" fontId="2" fillId="2" borderId="1" xfId="0" applyNumberFormat="1" applyFont="1" applyFill="1" applyBorder="1" applyAlignment="1">
      <alignment horizontal="center" vertical="center" wrapText="1"/>
    </xf>
    <xf numFmtId="178" fontId="10" fillId="2" borderId="1" xfId="0" applyNumberFormat="1" applyFont="1" applyFill="1" applyBorder="1" applyAlignment="1">
      <alignment horizontal="center" vertical="center" wrapText="1"/>
    </xf>
    <xf numFmtId="176" fontId="2" fillId="4" borderId="1" xfId="0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178" fontId="12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Fill="1" applyAlignment="1">
      <alignment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justify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178" fontId="1" fillId="0" borderId="1" xfId="0" applyNumberFormat="1" applyFont="1" applyBorder="1" applyAlignment="1">
      <alignment horizontal="center" vertical="center" wrapText="1"/>
    </xf>
    <xf numFmtId="49" fontId="2" fillId="3" borderId="1" xfId="0" applyNumberFormat="1" applyFont="1" applyFill="1" applyBorder="1" applyAlignment="1" quotePrefix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直99_2005年一般性转移支付基础测算数据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externalLink" Target="externalLinks/externalLink2.xml"/><Relationship Id="rId6" Type="http://schemas.openxmlformats.org/officeDocument/2006/relationships/externalLink" Target="externalLinks/externalLink1.xml"/><Relationship Id="rId5" Type="http://schemas.openxmlformats.org/officeDocument/2006/relationships/customXml" Target="../customXml/item3.xml"/><Relationship Id="rId4" Type="http://schemas.openxmlformats.org/officeDocument/2006/relationships/customXml" Target="../customXml/item2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esktop\&#23545;&#19979;&#36716;&#31227;&#25903;&#20184;&#24180;&#24230;&#39044;&#31639;&#3492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ablet\Android\data\com.huawei.hsl\cache\Users\lenovo\Desktop\&#23545;&#19979;&#36716;&#31227;&#25903;&#20184;&#24180;&#24230;&#39044;&#31639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0"/>
      <sheetName val="xxx2"/>
      <sheetName val="xxx5"/>
      <sheetName val="xxx6"/>
      <sheetName val="xxx7"/>
      <sheetName val="xxx8"/>
      <sheetName val="xxx9"/>
      <sheetName val="xxx10"/>
      <sheetName val="xxx11"/>
      <sheetName val="xxx12"/>
      <sheetName val="xxx13"/>
      <sheetName val="xxx14"/>
      <sheetName val="xxx15"/>
      <sheetName val="xxx16"/>
      <sheetName val="xxx20"/>
      <sheetName val="xxx2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0"/>
      <sheetName val="xxx2"/>
      <sheetName val="xxx5"/>
      <sheetName val="xxx6"/>
      <sheetName val="xxx7"/>
      <sheetName val="xxx8"/>
      <sheetName val="xxx9"/>
      <sheetName val="xxx10"/>
      <sheetName val="xxx11"/>
      <sheetName val="xxx12"/>
      <sheetName val="xxx13"/>
      <sheetName val="xxx14"/>
      <sheetName val="xxx15"/>
      <sheetName val="xxx16"/>
      <sheetName val="xxx20"/>
      <sheetName val="xxx2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AA72"/>
  <sheetViews>
    <sheetView tabSelected="1" view="pageBreakPreview" zoomScale="70" zoomScaleNormal="80" zoomScaleSheetLayoutView="70" workbookViewId="0">
      <pane xSplit="1" ySplit="7" topLeftCell="B8" activePane="bottomRight" state="frozen"/>
      <selection/>
      <selection pane="topRight"/>
      <selection pane="bottomLeft"/>
      <selection pane="bottomRight" activeCell="A72" sqref="A72"/>
    </sheetView>
  </sheetViews>
  <sheetFormatPr defaultColWidth="11.8833333333333" defaultRowHeight="13.5"/>
  <cols>
    <col min="1" max="1" width="17.1333333333333" style="21" customWidth="1"/>
    <col min="2" max="2" width="25.5" style="21" customWidth="1"/>
    <col min="3" max="3" width="14.775" style="21" customWidth="1"/>
    <col min="4" max="4" width="12.25" style="21" customWidth="1"/>
    <col min="5" max="5" width="17.775" style="21" customWidth="1"/>
    <col min="6" max="7" width="11.8833333333333" style="21" customWidth="1"/>
    <col min="8" max="8" width="17.6666666666667" style="21" customWidth="1"/>
    <col min="9" max="11" width="11.8833333333333" style="21" customWidth="1"/>
    <col min="12" max="12" width="11.1" style="21" customWidth="1"/>
    <col min="13" max="13" width="11.3666666666667" style="21" customWidth="1"/>
    <col min="14" max="14" width="14.8916666666667" style="24" customWidth="1"/>
    <col min="15" max="16" width="14.8916666666667" style="21" customWidth="1"/>
    <col min="17" max="16383" width="11.8833333333333" style="21" customWidth="1"/>
    <col min="16384" max="16384" width="11.8833333333333" style="21"/>
  </cols>
  <sheetData>
    <row r="1" s="21" customFormat="1" ht="20" customHeight="1" spans="1:17">
      <c r="A1" s="25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41"/>
      <c r="O1" s="26"/>
      <c r="P1" s="26"/>
      <c r="Q1" s="26"/>
    </row>
    <row r="2" s="21" customFormat="1" ht="26" customHeight="1" spans="1:17">
      <c r="A2" s="27" t="s">
        <v>1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42"/>
      <c r="O2" s="27"/>
      <c r="P2" s="27"/>
      <c r="Q2" s="27"/>
    </row>
    <row r="3" s="21" customFormat="1" ht="24" customHeight="1" spans="1:17">
      <c r="A3" s="28" t="s">
        <v>2</v>
      </c>
      <c r="B3" s="28" t="s">
        <v>3</v>
      </c>
      <c r="C3" s="28" t="s">
        <v>4</v>
      </c>
      <c r="D3" s="28"/>
      <c r="E3" s="28"/>
      <c r="F3" s="28"/>
      <c r="G3" s="28" t="s">
        <v>5</v>
      </c>
      <c r="H3" s="28"/>
      <c r="I3" s="28"/>
      <c r="J3" s="28"/>
      <c r="K3" s="28"/>
      <c r="L3" s="28"/>
      <c r="M3" s="28"/>
      <c r="N3" s="43"/>
      <c r="O3" s="28"/>
      <c r="P3" s="28"/>
      <c r="Q3" s="28" t="s">
        <v>6</v>
      </c>
    </row>
    <row r="4" s="21" customFormat="1" ht="24" customHeight="1" spans="1:17">
      <c r="A4" s="28"/>
      <c r="B4" s="28"/>
      <c r="C4" s="29" t="s">
        <v>7</v>
      </c>
      <c r="D4" s="29" t="s">
        <v>8</v>
      </c>
      <c r="E4" s="29" t="s">
        <v>9</v>
      </c>
      <c r="F4" s="29" t="s">
        <v>10</v>
      </c>
      <c r="G4" s="29" t="s">
        <v>11</v>
      </c>
      <c r="H4" s="29"/>
      <c r="I4" s="29"/>
      <c r="J4" s="29"/>
      <c r="K4" s="29"/>
      <c r="L4" s="29"/>
      <c r="M4" s="29"/>
      <c r="N4" s="44"/>
      <c r="O4" s="29"/>
      <c r="P4" s="29"/>
      <c r="Q4" s="29" t="s">
        <v>12</v>
      </c>
    </row>
    <row r="5" s="21" customFormat="1" ht="48" spans="1:27">
      <c r="A5" s="28"/>
      <c r="B5" s="28"/>
      <c r="C5" s="29" t="s">
        <v>13</v>
      </c>
      <c r="D5" s="29" t="s">
        <v>14</v>
      </c>
      <c r="E5" s="29" t="s">
        <v>15</v>
      </c>
      <c r="F5" s="29" t="s">
        <v>16</v>
      </c>
      <c r="G5" s="29" t="s">
        <v>17</v>
      </c>
      <c r="H5" s="29" t="s">
        <v>18</v>
      </c>
      <c r="I5" s="29" t="s">
        <v>19</v>
      </c>
      <c r="J5" s="29" t="s">
        <v>20</v>
      </c>
      <c r="K5" s="29" t="s">
        <v>21</v>
      </c>
      <c r="L5" s="29" t="s">
        <v>22</v>
      </c>
      <c r="M5" s="29" t="s">
        <v>23</v>
      </c>
      <c r="N5" s="44" t="s">
        <v>24</v>
      </c>
      <c r="O5" s="29" t="s">
        <v>25</v>
      </c>
      <c r="P5" s="29" t="s">
        <v>26</v>
      </c>
      <c r="Q5" s="29" t="s">
        <v>27</v>
      </c>
      <c r="R5" s="48"/>
      <c r="S5" s="48"/>
      <c r="T5" s="48"/>
      <c r="U5" s="48"/>
      <c r="V5" s="48"/>
      <c r="W5" s="48"/>
      <c r="X5" s="48"/>
      <c r="Y5" s="48"/>
      <c r="Z5" s="48"/>
      <c r="AA5" s="48"/>
    </row>
    <row r="6" s="22" customFormat="1" spans="1:27">
      <c r="A6" s="30" t="s">
        <v>28</v>
      </c>
      <c r="B6" s="30" t="s">
        <v>29</v>
      </c>
      <c r="C6" s="55" t="s">
        <v>30</v>
      </c>
      <c r="D6" s="30" t="s">
        <v>31</v>
      </c>
      <c r="E6" s="30" t="s">
        <v>29</v>
      </c>
      <c r="F6" s="30" t="s">
        <v>32</v>
      </c>
      <c r="G6" s="30" t="s">
        <v>33</v>
      </c>
      <c r="H6" s="30" t="s">
        <v>34</v>
      </c>
      <c r="I6" s="30" t="s">
        <v>33</v>
      </c>
      <c r="J6" s="30" t="s">
        <v>35</v>
      </c>
      <c r="K6" s="30" t="s">
        <v>36</v>
      </c>
      <c r="L6" s="30" t="s">
        <v>37</v>
      </c>
      <c r="M6" s="30" t="s">
        <v>38</v>
      </c>
      <c r="N6" s="30" t="s">
        <v>33</v>
      </c>
      <c r="O6" s="30" t="s">
        <v>39</v>
      </c>
      <c r="P6" s="30" t="s">
        <v>39</v>
      </c>
      <c r="Q6" s="30" t="s">
        <v>40</v>
      </c>
      <c r="R6" s="49"/>
      <c r="S6" s="49"/>
      <c r="T6" s="49"/>
      <c r="U6" s="49"/>
      <c r="V6" s="49"/>
      <c r="W6" s="49"/>
      <c r="X6" s="49"/>
      <c r="Y6" s="49"/>
      <c r="Z6" s="49"/>
      <c r="AA6" s="49"/>
    </row>
    <row r="7" s="21" customFormat="1" ht="84" spans="1:17">
      <c r="A7" s="31" t="s">
        <v>41</v>
      </c>
      <c r="B7" s="32" t="s">
        <v>42</v>
      </c>
      <c r="C7" s="33">
        <f>SUM(C8:C72)</f>
        <v>114</v>
      </c>
      <c r="D7" s="33">
        <v>100</v>
      </c>
      <c r="E7" s="34" t="s">
        <v>43</v>
      </c>
      <c r="F7" s="33">
        <f>SUM(F8:F72)</f>
        <v>4100</v>
      </c>
      <c r="G7" s="33">
        <f>SUM(G8:G72)</f>
        <v>13</v>
      </c>
      <c r="H7" s="33" t="s">
        <v>44</v>
      </c>
      <c r="I7" s="33">
        <f t="shared" ref="I7:P7" si="0">SUM(I8:I72)</f>
        <v>10</v>
      </c>
      <c r="J7" s="33">
        <f t="shared" si="0"/>
        <v>180</v>
      </c>
      <c r="K7" s="33">
        <f t="shared" si="0"/>
        <v>85</v>
      </c>
      <c r="L7" s="33">
        <f t="shared" si="0"/>
        <v>1300</v>
      </c>
      <c r="M7" s="45">
        <f>SUM(M8:M71)</f>
        <v>5.1</v>
      </c>
      <c r="N7" s="33">
        <f t="shared" si="0"/>
        <v>390</v>
      </c>
      <c r="O7" s="33">
        <f t="shared" si="0"/>
        <v>170</v>
      </c>
      <c r="P7" s="33">
        <f t="shared" si="0"/>
        <v>120</v>
      </c>
      <c r="Q7" s="33">
        <v>90</v>
      </c>
    </row>
    <row r="8" s="21" customFormat="1" ht="48" spans="1:17">
      <c r="A8" s="35" t="s">
        <v>45</v>
      </c>
      <c r="B8" s="36" t="s">
        <v>46</v>
      </c>
      <c r="C8" s="37">
        <v>1</v>
      </c>
      <c r="D8" s="38" t="s">
        <v>47</v>
      </c>
      <c r="E8" s="38" t="s">
        <v>43</v>
      </c>
      <c r="F8" s="37">
        <v>10</v>
      </c>
      <c r="G8" s="38" t="s">
        <v>29</v>
      </c>
      <c r="H8" s="35" t="s">
        <v>29</v>
      </c>
      <c r="I8" s="35" t="s">
        <v>29</v>
      </c>
      <c r="J8" s="35" t="s">
        <v>29</v>
      </c>
      <c r="K8" s="35" t="s">
        <v>29</v>
      </c>
      <c r="L8" s="35" t="s">
        <v>29</v>
      </c>
      <c r="M8" s="35" t="s">
        <v>29</v>
      </c>
      <c r="N8" s="46">
        <v>30</v>
      </c>
      <c r="O8" s="35" t="s">
        <v>29</v>
      </c>
      <c r="P8" s="35" t="s">
        <v>29</v>
      </c>
      <c r="Q8" s="46">
        <v>90</v>
      </c>
    </row>
    <row r="9" s="21" customFormat="1" ht="36" spans="1:17">
      <c r="A9" s="35" t="s">
        <v>48</v>
      </c>
      <c r="B9" s="39" t="s">
        <v>49</v>
      </c>
      <c r="C9" s="37">
        <v>1</v>
      </c>
      <c r="D9" s="38" t="s">
        <v>47</v>
      </c>
      <c r="E9" s="38" t="s">
        <v>43</v>
      </c>
      <c r="F9" s="37">
        <v>50</v>
      </c>
      <c r="G9" s="37">
        <v>1</v>
      </c>
      <c r="H9" s="35" t="s">
        <v>29</v>
      </c>
      <c r="I9" s="35" t="s">
        <v>29</v>
      </c>
      <c r="J9" s="35" t="s">
        <v>29</v>
      </c>
      <c r="K9" s="35" t="s">
        <v>29</v>
      </c>
      <c r="L9" s="35" t="s">
        <v>29</v>
      </c>
      <c r="M9" s="35" t="s">
        <v>29</v>
      </c>
      <c r="N9" s="47" t="s">
        <v>29</v>
      </c>
      <c r="O9" s="35" t="s">
        <v>29</v>
      </c>
      <c r="P9" s="35" t="s">
        <v>29</v>
      </c>
      <c r="Q9" s="46">
        <v>90</v>
      </c>
    </row>
    <row r="10" s="21" customFormat="1" ht="67.3" customHeight="1" spans="1:17">
      <c r="A10" s="35" t="s">
        <v>50</v>
      </c>
      <c r="B10" s="39" t="s">
        <v>51</v>
      </c>
      <c r="C10" s="37">
        <v>2</v>
      </c>
      <c r="D10" s="38" t="s">
        <v>47</v>
      </c>
      <c r="E10" s="38" t="s">
        <v>43</v>
      </c>
      <c r="F10" s="37">
        <v>130</v>
      </c>
      <c r="G10" s="38" t="s">
        <v>29</v>
      </c>
      <c r="H10" s="35" t="s">
        <v>29</v>
      </c>
      <c r="I10" s="46">
        <v>1</v>
      </c>
      <c r="J10" s="35" t="s">
        <v>29</v>
      </c>
      <c r="K10" s="35" t="s">
        <v>29</v>
      </c>
      <c r="L10" s="35" t="s">
        <v>29</v>
      </c>
      <c r="M10" s="35" t="s">
        <v>29</v>
      </c>
      <c r="N10" s="47" t="s">
        <v>29</v>
      </c>
      <c r="O10" s="35" t="s">
        <v>29</v>
      </c>
      <c r="P10" s="35" t="s">
        <v>29</v>
      </c>
      <c r="Q10" s="46">
        <v>90</v>
      </c>
    </row>
    <row r="11" s="21" customFormat="1" ht="36" spans="1:17">
      <c r="A11" s="35" t="s">
        <v>52</v>
      </c>
      <c r="B11" s="39" t="s">
        <v>53</v>
      </c>
      <c r="C11" s="37">
        <v>1</v>
      </c>
      <c r="D11" s="38" t="s">
        <v>47</v>
      </c>
      <c r="E11" s="38" t="s">
        <v>43</v>
      </c>
      <c r="F11" s="37">
        <v>50</v>
      </c>
      <c r="G11" s="38" t="s">
        <v>29</v>
      </c>
      <c r="H11" s="35" t="s">
        <v>29</v>
      </c>
      <c r="I11" s="46">
        <v>1</v>
      </c>
      <c r="J11" s="35" t="s">
        <v>29</v>
      </c>
      <c r="K11" s="35" t="s">
        <v>29</v>
      </c>
      <c r="L11" s="35" t="s">
        <v>29</v>
      </c>
      <c r="M11" s="35" t="s">
        <v>29</v>
      </c>
      <c r="N11" s="47" t="s">
        <v>29</v>
      </c>
      <c r="O11" s="35" t="s">
        <v>29</v>
      </c>
      <c r="P11" s="35" t="s">
        <v>29</v>
      </c>
      <c r="Q11" s="46">
        <v>90</v>
      </c>
    </row>
    <row r="12" s="21" customFormat="1" ht="60" spans="1:17">
      <c r="A12" s="35" t="s">
        <v>54</v>
      </c>
      <c r="B12" s="39" t="s">
        <v>55</v>
      </c>
      <c r="C12" s="37">
        <v>3</v>
      </c>
      <c r="D12" s="38" t="s">
        <v>47</v>
      </c>
      <c r="E12" s="38" t="s">
        <v>43</v>
      </c>
      <c r="F12" s="37">
        <v>190</v>
      </c>
      <c r="G12" s="38" t="s">
        <v>29</v>
      </c>
      <c r="H12" s="35" t="s">
        <v>29</v>
      </c>
      <c r="I12" s="35" t="s">
        <v>29</v>
      </c>
      <c r="J12" s="35" t="s">
        <v>29</v>
      </c>
      <c r="K12" s="35" t="s">
        <v>29</v>
      </c>
      <c r="L12" s="35" t="s">
        <v>29</v>
      </c>
      <c r="M12" s="35" t="s">
        <v>29</v>
      </c>
      <c r="N12" s="47" t="s">
        <v>29</v>
      </c>
      <c r="O12" s="46">
        <v>10</v>
      </c>
      <c r="P12" s="35" t="s">
        <v>29</v>
      </c>
      <c r="Q12" s="46">
        <v>90</v>
      </c>
    </row>
    <row r="13" s="21" customFormat="1" ht="60" spans="1:17">
      <c r="A13" s="35" t="s">
        <v>56</v>
      </c>
      <c r="B13" s="39" t="s">
        <v>57</v>
      </c>
      <c r="C13" s="37">
        <v>2</v>
      </c>
      <c r="D13" s="38" t="s">
        <v>47</v>
      </c>
      <c r="E13" s="38" t="s">
        <v>43</v>
      </c>
      <c r="F13" s="37">
        <v>53</v>
      </c>
      <c r="G13" s="37">
        <v>1</v>
      </c>
      <c r="H13" s="35" t="s">
        <v>44</v>
      </c>
      <c r="I13" s="35" t="s">
        <v>29</v>
      </c>
      <c r="J13" s="35" t="s">
        <v>29</v>
      </c>
      <c r="K13" s="35" t="s">
        <v>29</v>
      </c>
      <c r="L13" s="35" t="s">
        <v>29</v>
      </c>
      <c r="M13" s="35" t="s">
        <v>29</v>
      </c>
      <c r="N13" s="47" t="s">
        <v>29</v>
      </c>
      <c r="O13" s="35" t="s">
        <v>29</v>
      </c>
      <c r="P13" s="35" t="s">
        <v>29</v>
      </c>
      <c r="Q13" s="46">
        <v>90</v>
      </c>
    </row>
    <row r="14" s="21" customFormat="1" ht="36" spans="1:17">
      <c r="A14" s="35" t="s">
        <v>58</v>
      </c>
      <c r="B14" s="39" t="s">
        <v>59</v>
      </c>
      <c r="C14" s="37">
        <v>1</v>
      </c>
      <c r="D14" s="38" t="s">
        <v>47</v>
      </c>
      <c r="E14" s="38" t="s">
        <v>43</v>
      </c>
      <c r="F14" s="37">
        <v>90</v>
      </c>
      <c r="G14" s="38" t="s">
        <v>29</v>
      </c>
      <c r="H14" s="35" t="s">
        <v>29</v>
      </c>
      <c r="I14" s="35" t="s">
        <v>29</v>
      </c>
      <c r="J14" s="35" t="s">
        <v>29</v>
      </c>
      <c r="K14" s="46">
        <v>25</v>
      </c>
      <c r="L14" s="35" t="s">
        <v>29</v>
      </c>
      <c r="M14" s="35" t="s">
        <v>29</v>
      </c>
      <c r="N14" s="47" t="s">
        <v>29</v>
      </c>
      <c r="O14" s="35" t="s">
        <v>29</v>
      </c>
      <c r="P14" s="35" t="s">
        <v>29</v>
      </c>
      <c r="Q14" s="46">
        <v>90</v>
      </c>
    </row>
    <row r="15" s="21" customFormat="1" ht="84" spans="1:17">
      <c r="A15" s="35" t="s">
        <v>60</v>
      </c>
      <c r="B15" s="39" t="s">
        <v>61</v>
      </c>
      <c r="C15" s="37">
        <v>4</v>
      </c>
      <c r="D15" s="38" t="s">
        <v>47</v>
      </c>
      <c r="E15" s="38" t="s">
        <v>43</v>
      </c>
      <c r="F15" s="37">
        <v>80</v>
      </c>
      <c r="G15" s="38" t="s">
        <v>29</v>
      </c>
      <c r="H15" s="35" t="s">
        <v>29</v>
      </c>
      <c r="I15" s="35" t="s">
        <v>29</v>
      </c>
      <c r="J15" s="35" t="s">
        <v>29</v>
      </c>
      <c r="K15" s="35" t="s">
        <v>29</v>
      </c>
      <c r="L15" s="35" t="s">
        <v>29</v>
      </c>
      <c r="M15" s="35" t="s">
        <v>29</v>
      </c>
      <c r="N15" s="47" t="s">
        <v>29</v>
      </c>
      <c r="O15" s="46">
        <v>30</v>
      </c>
      <c r="P15" s="46">
        <v>10</v>
      </c>
      <c r="Q15" s="46">
        <v>90</v>
      </c>
    </row>
    <row r="16" s="21" customFormat="1" ht="48" spans="1:17">
      <c r="A16" s="35" t="s">
        <v>62</v>
      </c>
      <c r="B16" s="39" t="s">
        <v>63</v>
      </c>
      <c r="C16" s="37">
        <v>1</v>
      </c>
      <c r="D16" s="38" t="s">
        <v>47</v>
      </c>
      <c r="E16" s="38" t="s">
        <v>43</v>
      </c>
      <c r="F16" s="37">
        <v>15</v>
      </c>
      <c r="G16" s="38" t="s">
        <v>29</v>
      </c>
      <c r="H16" s="35" t="s">
        <v>44</v>
      </c>
      <c r="I16" s="35" t="s">
        <v>29</v>
      </c>
      <c r="J16" s="35" t="s">
        <v>29</v>
      </c>
      <c r="K16" s="35" t="s">
        <v>29</v>
      </c>
      <c r="L16" s="35" t="s">
        <v>29</v>
      </c>
      <c r="M16" s="35" t="s">
        <v>29</v>
      </c>
      <c r="N16" s="47" t="s">
        <v>29</v>
      </c>
      <c r="O16" s="35" t="s">
        <v>29</v>
      </c>
      <c r="P16" s="35" t="s">
        <v>29</v>
      </c>
      <c r="Q16" s="46">
        <v>90</v>
      </c>
    </row>
    <row r="17" s="21" customFormat="1" ht="36" spans="1:17">
      <c r="A17" s="35" t="s">
        <v>64</v>
      </c>
      <c r="B17" s="39" t="s">
        <v>65</v>
      </c>
      <c r="C17" s="37">
        <v>1</v>
      </c>
      <c r="D17" s="38" t="s">
        <v>47</v>
      </c>
      <c r="E17" s="38" t="s">
        <v>43</v>
      </c>
      <c r="F17" s="37">
        <v>40</v>
      </c>
      <c r="G17" s="37">
        <v>1</v>
      </c>
      <c r="H17" s="35" t="s">
        <v>29</v>
      </c>
      <c r="I17" s="35" t="s">
        <v>29</v>
      </c>
      <c r="J17" s="35" t="s">
        <v>29</v>
      </c>
      <c r="K17" s="35" t="s">
        <v>29</v>
      </c>
      <c r="L17" s="35" t="s">
        <v>29</v>
      </c>
      <c r="M17" s="35" t="s">
        <v>29</v>
      </c>
      <c r="N17" s="47" t="s">
        <v>29</v>
      </c>
      <c r="O17" s="35" t="s">
        <v>29</v>
      </c>
      <c r="P17" s="35" t="s">
        <v>29</v>
      </c>
      <c r="Q17" s="46">
        <v>90</v>
      </c>
    </row>
    <row r="18" s="21" customFormat="1" ht="168" spans="1:17">
      <c r="A18" s="35" t="s">
        <v>66</v>
      </c>
      <c r="B18" s="39" t="s">
        <v>67</v>
      </c>
      <c r="C18" s="37">
        <v>8</v>
      </c>
      <c r="D18" s="38" t="s">
        <v>47</v>
      </c>
      <c r="E18" s="38" t="s">
        <v>43</v>
      </c>
      <c r="F18" s="37">
        <v>300</v>
      </c>
      <c r="G18" s="38" t="s">
        <v>29</v>
      </c>
      <c r="H18" s="35" t="s">
        <v>29</v>
      </c>
      <c r="I18" s="46">
        <v>1</v>
      </c>
      <c r="J18" s="35" t="s">
        <v>29</v>
      </c>
      <c r="K18" s="35" t="s">
        <v>29</v>
      </c>
      <c r="L18" s="35" t="s">
        <v>29</v>
      </c>
      <c r="M18" s="35" t="s">
        <v>29</v>
      </c>
      <c r="N18" s="46">
        <v>30</v>
      </c>
      <c r="O18" s="35" t="s">
        <v>29</v>
      </c>
      <c r="P18" s="46">
        <v>10</v>
      </c>
      <c r="Q18" s="46">
        <v>90</v>
      </c>
    </row>
    <row r="19" s="21" customFormat="1" ht="36" spans="1:17">
      <c r="A19" s="35" t="s">
        <v>68</v>
      </c>
      <c r="B19" s="39" t="s">
        <v>69</v>
      </c>
      <c r="C19" s="37">
        <v>1</v>
      </c>
      <c r="D19" s="38" t="s">
        <v>47</v>
      </c>
      <c r="E19" s="38" t="s">
        <v>43</v>
      </c>
      <c r="F19" s="37">
        <v>50</v>
      </c>
      <c r="G19" s="37">
        <v>1</v>
      </c>
      <c r="H19" s="35" t="s">
        <v>29</v>
      </c>
      <c r="I19" s="35" t="s">
        <v>29</v>
      </c>
      <c r="J19" s="35" t="s">
        <v>29</v>
      </c>
      <c r="K19" s="35" t="s">
        <v>29</v>
      </c>
      <c r="L19" s="35" t="s">
        <v>29</v>
      </c>
      <c r="M19" s="35" t="s">
        <v>29</v>
      </c>
      <c r="N19" s="47" t="s">
        <v>29</v>
      </c>
      <c r="O19" s="35" t="s">
        <v>29</v>
      </c>
      <c r="P19" s="35" t="s">
        <v>29</v>
      </c>
      <c r="Q19" s="46">
        <v>90</v>
      </c>
    </row>
    <row r="20" s="21" customFormat="1" ht="72" spans="1:17">
      <c r="A20" s="35" t="s">
        <v>70</v>
      </c>
      <c r="B20" s="39" t="s">
        <v>71</v>
      </c>
      <c r="C20" s="37">
        <v>2</v>
      </c>
      <c r="D20" s="38" t="s">
        <v>47</v>
      </c>
      <c r="E20" s="38" t="s">
        <v>43</v>
      </c>
      <c r="F20" s="37">
        <v>70</v>
      </c>
      <c r="G20" s="38" t="s">
        <v>29</v>
      </c>
      <c r="H20" s="35" t="s">
        <v>29</v>
      </c>
      <c r="I20" s="35" t="s">
        <v>29</v>
      </c>
      <c r="J20" s="35" t="s">
        <v>29</v>
      </c>
      <c r="K20" s="35" t="s">
        <v>29</v>
      </c>
      <c r="L20" s="46">
        <v>500</v>
      </c>
      <c r="M20" s="35" t="s">
        <v>29</v>
      </c>
      <c r="N20" s="47" t="s">
        <v>29</v>
      </c>
      <c r="O20" s="35" t="s">
        <v>29</v>
      </c>
      <c r="P20" s="46">
        <v>10</v>
      </c>
      <c r="Q20" s="46">
        <v>90</v>
      </c>
    </row>
    <row r="21" s="21" customFormat="1" ht="72" spans="1:17">
      <c r="A21" s="35" t="s">
        <v>72</v>
      </c>
      <c r="B21" s="40" t="s">
        <v>73</v>
      </c>
      <c r="C21" s="37">
        <v>2</v>
      </c>
      <c r="D21" s="38" t="s">
        <v>47</v>
      </c>
      <c r="E21" s="38" t="s">
        <v>43</v>
      </c>
      <c r="F21" s="37">
        <v>110</v>
      </c>
      <c r="G21" s="38" t="s">
        <v>29</v>
      </c>
      <c r="H21" s="35" t="s">
        <v>29</v>
      </c>
      <c r="I21" s="35" t="s">
        <v>29</v>
      </c>
      <c r="J21" s="35" t="s">
        <v>29</v>
      </c>
      <c r="K21" s="35" t="s">
        <v>29</v>
      </c>
      <c r="L21" s="35" t="s">
        <v>29</v>
      </c>
      <c r="M21" s="35" t="s">
        <v>29</v>
      </c>
      <c r="N21" s="47" t="s">
        <v>29</v>
      </c>
      <c r="O21" s="35" t="s">
        <v>29</v>
      </c>
      <c r="P21" s="46">
        <v>10</v>
      </c>
      <c r="Q21" s="46">
        <v>90</v>
      </c>
    </row>
    <row r="22" s="21" customFormat="1" ht="72" spans="1:17">
      <c r="A22" s="35" t="s">
        <v>74</v>
      </c>
      <c r="B22" s="39" t="s">
        <v>75</v>
      </c>
      <c r="C22" s="37">
        <v>2</v>
      </c>
      <c r="D22" s="38" t="s">
        <v>47</v>
      </c>
      <c r="E22" s="38" t="s">
        <v>43</v>
      </c>
      <c r="F22" s="37">
        <v>90</v>
      </c>
      <c r="G22" s="38" t="s">
        <v>29</v>
      </c>
      <c r="H22" s="35" t="s">
        <v>29</v>
      </c>
      <c r="I22" s="46">
        <v>1</v>
      </c>
      <c r="J22" s="35" t="s">
        <v>29</v>
      </c>
      <c r="K22" s="35" t="s">
        <v>29</v>
      </c>
      <c r="L22" s="46">
        <v>500</v>
      </c>
      <c r="M22" s="35" t="s">
        <v>29</v>
      </c>
      <c r="N22" s="47" t="s">
        <v>29</v>
      </c>
      <c r="O22" s="35" t="s">
        <v>29</v>
      </c>
      <c r="P22" s="35" t="s">
        <v>29</v>
      </c>
      <c r="Q22" s="46">
        <v>90</v>
      </c>
    </row>
    <row r="23" s="21" customFormat="1" ht="60" spans="1:17">
      <c r="A23" s="35" t="s">
        <v>76</v>
      </c>
      <c r="B23" s="39" t="s">
        <v>77</v>
      </c>
      <c r="C23" s="37">
        <v>2</v>
      </c>
      <c r="D23" s="38" t="s">
        <v>47</v>
      </c>
      <c r="E23" s="38" t="s">
        <v>43</v>
      </c>
      <c r="F23" s="37">
        <v>70</v>
      </c>
      <c r="G23" s="38" t="s">
        <v>29</v>
      </c>
      <c r="H23" s="35" t="s">
        <v>29</v>
      </c>
      <c r="I23" s="35" t="s">
        <v>29</v>
      </c>
      <c r="J23" s="46">
        <v>30</v>
      </c>
      <c r="K23" s="35" t="s">
        <v>29</v>
      </c>
      <c r="L23" s="35" t="s">
        <v>29</v>
      </c>
      <c r="M23" s="35" t="s">
        <v>29</v>
      </c>
      <c r="N23" s="47" t="s">
        <v>29</v>
      </c>
      <c r="O23" s="35" t="s">
        <v>29</v>
      </c>
      <c r="P23" s="46">
        <v>10</v>
      </c>
      <c r="Q23" s="46">
        <v>90</v>
      </c>
    </row>
    <row r="24" s="21" customFormat="1" ht="36" spans="1:17">
      <c r="A24" s="35" t="s">
        <v>78</v>
      </c>
      <c r="B24" s="39" t="s">
        <v>69</v>
      </c>
      <c r="C24" s="37">
        <v>1</v>
      </c>
      <c r="D24" s="38" t="s">
        <v>47</v>
      </c>
      <c r="E24" s="38" t="s">
        <v>43</v>
      </c>
      <c r="F24" s="37">
        <v>50</v>
      </c>
      <c r="G24" s="37">
        <v>1</v>
      </c>
      <c r="H24" s="35" t="s">
        <v>29</v>
      </c>
      <c r="I24" s="35" t="s">
        <v>29</v>
      </c>
      <c r="J24" s="35" t="s">
        <v>29</v>
      </c>
      <c r="K24" s="35" t="s">
        <v>29</v>
      </c>
      <c r="L24" s="35" t="s">
        <v>29</v>
      </c>
      <c r="M24" s="35" t="s">
        <v>29</v>
      </c>
      <c r="N24" s="47" t="s">
        <v>29</v>
      </c>
      <c r="O24" s="35" t="s">
        <v>29</v>
      </c>
      <c r="P24" s="35" t="s">
        <v>29</v>
      </c>
      <c r="Q24" s="46">
        <v>90</v>
      </c>
    </row>
    <row r="25" s="21" customFormat="1" ht="72" spans="1:17">
      <c r="A25" s="35" t="s">
        <v>79</v>
      </c>
      <c r="B25" s="39" t="s">
        <v>80</v>
      </c>
      <c r="C25" s="37">
        <v>2</v>
      </c>
      <c r="D25" s="38" t="s">
        <v>47</v>
      </c>
      <c r="E25" s="38" t="s">
        <v>43</v>
      </c>
      <c r="F25" s="37">
        <v>60</v>
      </c>
      <c r="G25" s="38" t="s">
        <v>29</v>
      </c>
      <c r="H25" s="35" t="s">
        <v>29</v>
      </c>
      <c r="I25" s="35" t="s">
        <v>29</v>
      </c>
      <c r="J25" s="35" t="s">
        <v>29</v>
      </c>
      <c r="K25" s="35" t="s">
        <v>29</v>
      </c>
      <c r="L25" s="35" t="s">
        <v>29</v>
      </c>
      <c r="M25" s="35" t="s">
        <v>29</v>
      </c>
      <c r="N25" s="47" t="s">
        <v>29</v>
      </c>
      <c r="O25" s="35" t="s">
        <v>29</v>
      </c>
      <c r="P25" s="46">
        <v>10</v>
      </c>
      <c r="Q25" s="46">
        <v>90</v>
      </c>
    </row>
    <row r="26" s="21" customFormat="1" ht="48" spans="1:17">
      <c r="A26" s="35" t="s">
        <v>81</v>
      </c>
      <c r="B26" s="39" t="s">
        <v>63</v>
      </c>
      <c r="C26" s="37">
        <v>1</v>
      </c>
      <c r="D26" s="38" t="s">
        <v>47</v>
      </c>
      <c r="E26" s="38" t="s">
        <v>43</v>
      </c>
      <c r="F26" s="37">
        <v>15</v>
      </c>
      <c r="G26" s="38" t="s">
        <v>29</v>
      </c>
      <c r="H26" s="35" t="s">
        <v>44</v>
      </c>
      <c r="I26" s="35" t="s">
        <v>29</v>
      </c>
      <c r="J26" s="35" t="s">
        <v>29</v>
      </c>
      <c r="K26" s="35" t="s">
        <v>29</v>
      </c>
      <c r="L26" s="35" t="s">
        <v>29</v>
      </c>
      <c r="M26" s="35" t="s">
        <v>29</v>
      </c>
      <c r="N26" s="47" t="s">
        <v>29</v>
      </c>
      <c r="O26" s="35" t="s">
        <v>29</v>
      </c>
      <c r="P26" s="35" t="s">
        <v>29</v>
      </c>
      <c r="Q26" s="46">
        <v>90</v>
      </c>
    </row>
    <row r="27" s="21" customFormat="1" ht="48" spans="1:17">
      <c r="A27" s="35" t="s">
        <v>82</v>
      </c>
      <c r="B27" s="39" t="s">
        <v>83</v>
      </c>
      <c r="C27" s="37">
        <v>1</v>
      </c>
      <c r="D27" s="38" t="s">
        <v>47</v>
      </c>
      <c r="E27" s="38" t="s">
        <v>43</v>
      </c>
      <c r="F27" s="37">
        <v>50</v>
      </c>
      <c r="G27" s="38" t="s">
        <v>29</v>
      </c>
      <c r="H27" s="35" t="s">
        <v>29</v>
      </c>
      <c r="I27" s="35" t="s">
        <v>29</v>
      </c>
      <c r="J27" s="46">
        <v>30</v>
      </c>
      <c r="K27" s="35" t="s">
        <v>29</v>
      </c>
      <c r="L27" s="35" t="s">
        <v>29</v>
      </c>
      <c r="M27" s="35" t="s">
        <v>29</v>
      </c>
      <c r="N27" s="47" t="s">
        <v>29</v>
      </c>
      <c r="O27" s="35" t="s">
        <v>29</v>
      </c>
      <c r="P27" s="35" t="s">
        <v>29</v>
      </c>
      <c r="Q27" s="46">
        <v>90</v>
      </c>
    </row>
    <row r="28" s="21" customFormat="1" ht="48" spans="1:17">
      <c r="A28" s="35" t="s">
        <v>84</v>
      </c>
      <c r="B28" s="39" t="s">
        <v>63</v>
      </c>
      <c r="C28" s="37">
        <v>1</v>
      </c>
      <c r="D28" s="38" t="s">
        <v>47</v>
      </c>
      <c r="E28" s="38" t="s">
        <v>43</v>
      </c>
      <c r="F28" s="37">
        <v>10</v>
      </c>
      <c r="G28" s="38" t="s">
        <v>29</v>
      </c>
      <c r="H28" s="35" t="s">
        <v>44</v>
      </c>
      <c r="I28" s="35" t="s">
        <v>29</v>
      </c>
      <c r="J28" s="35" t="s">
        <v>29</v>
      </c>
      <c r="K28" s="35" t="s">
        <v>29</v>
      </c>
      <c r="L28" s="35" t="s">
        <v>29</v>
      </c>
      <c r="M28" s="35" t="s">
        <v>29</v>
      </c>
      <c r="N28" s="47" t="s">
        <v>29</v>
      </c>
      <c r="O28" s="35" t="s">
        <v>29</v>
      </c>
      <c r="P28" s="35" t="s">
        <v>29</v>
      </c>
      <c r="Q28" s="46">
        <v>90</v>
      </c>
    </row>
    <row r="29" s="21" customFormat="1" ht="60" spans="1:17">
      <c r="A29" s="35" t="s">
        <v>85</v>
      </c>
      <c r="B29" s="39" t="s">
        <v>86</v>
      </c>
      <c r="C29" s="37">
        <v>2</v>
      </c>
      <c r="D29" s="38" t="s">
        <v>47</v>
      </c>
      <c r="E29" s="38" t="s">
        <v>43</v>
      </c>
      <c r="F29" s="37">
        <v>60</v>
      </c>
      <c r="G29" s="38" t="s">
        <v>29</v>
      </c>
      <c r="H29" s="35" t="s">
        <v>29</v>
      </c>
      <c r="I29" s="35" t="s">
        <v>29</v>
      </c>
      <c r="J29" s="35" t="s">
        <v>29</v>
      </c>
      <c r="K29" s="35" t="s">
        <v>29</v>
      </c>
      <c r="L29" s="35" t="s">
        <v>29</v>
      </c>
      <c r="M29" s="35" t="s">
        <v>29</v>
      </c>
      <c r="N29" s="46">
        <v>20</v>
      </c>
      <c r="O29" s="35" t="s">
        <v>29</v>
      </c>
      <c r="P29" s="35" t="s">
        <v>29</v>
      </c>
      <c r="Q29" s="46">
        <v>90</v>
      </c>
    </row>
    <row r="30" s="21" customFormat="1" ht="48" spans="1:17">
      <c r="A30" s="35" t="s">
        <v>87</v>
      </c>
      <c r="B30" s="39" t="s">
        <v>88</v>
      </c>
      <c r="C30" s="37">
        <v>2</v>
      </c>
      <c r="D30" s="38" t="s">
        <v>47</v>
      </c>
      <c r="E30" s="38" t="s">
        <v>43</v>
      </c>
      <c r="F30" s="37">
        <v>25</v>
      </c>
      <c r="G30" s="38" t="s">
        <v>29</v>
      </c>
      <c r="H30" s="35" t="s">
        <v>44</v>
      </c>
      <c r="I30" s="35" t="s">
        <v>29</v>
      </c>
      <c r="J30" s="35" t="s">
        <v>29</v>
      </c>
      <c r="K30" s="35" t="s">
        <v>29</v>
      </c>
      <c r="L30" s="35" t="s">
        <v>29</v>
      </c>
      <c r="M30" s="35" t="s">
        <v>29</v>
      </c>
      <c r="N30" s="47" t="s">
        <v>29</v>
      </c>
      <c r="O30" s="35" t="s">
        <v>29</v>
      </c>
      <c r="P30" s="35" t="s">
        <v>29</v>
      </c>
      <c r="Q30" s="46">
        <v>90</v>
      </c>
    </row>
    <row r="31" s="21" customFormat="1" ht="48" spans="1:17">
      <c r="A31" s="35" t="s">
        <v>89</v>
      </c>
      <c r="B31" s="39" t="s">
        <v>63</v>
      </c>
      <c r="C31" s="37">
        <v>1</v>
      </c>
      <c r="D31" s="38" t="s">
        <v>47</v>
      </c>
      <c r="E31" s="38" t="s">
        <v>43</v>
      </c>
      <c r="F31" s="37">
        <v>15</v>
      </c>
      <c r="G31" s="38" t="s">
        <v>29</v>
      </c>
      <c r="H31" s="35" t="s">
        <v>44</v>
      </c>
      <c r="I31" s="35" t="s">
        <v>29</v>
      </c>
      <c r="J31" s="35" t="s">
        <v>29</v>
      </c>
      <c r="K31" s="35" t="s">
        <v>29</v>
      </c>
      <c r="L31" s="35" t="s">
        <v>29</v>
      </c>
      <c r="M31" s="35" t="s">
        <v>29</v>
      </c>
      <c r="N31" s="47" t="s">
        <v>29</v>
      </c>
      <c r="O31" s="35" t="s">
        <v>29</v>
      </c>
      <c r="P31" s="35" t="s">
        <v>29</v>
      </c>
      <c r="Q31" s="46">
        <v>90</v>
      </c>
    </row>
    <row r="32" s="21" customFormat="1" ht="36" spans="1:17">
      <c r="A32" s="35" t="s">
        <v>90</v>
      </c>
      <c r="B32" s="39" t="s">
        <v>91</v>
      </c>
      <c r="C32" s="37">
        <v>1</v>
      </c>
      <c r="D32" s="38" t="s">
        <v>47</v>
      </c>
      <c r="E32" s="38" t="s">
        <v>43</v>
      </c>
      <c r="F32" s="37">
        <v>20</v>
      </c>
      <c r="G32" s="38" t="s">
        <v>29</v>
      </c>
      <c r="H32" s="35" t="s">
        <v>29</v>
      </c>
      <c r="I32" s="35" t="s">
        <v>29</v>
      </c>
      <c r="J32" s="35" t="s">
        <v>29</v>
      </c>
      <c r="K32" s="35" t="s">
        <v>29</v>
      </c>
      <c r="L32" s="35" t="s">
        <v>29</v>
      </c>
      <c r="M32" s="35" t="s">
        <v>29</v>
      </c>
      <c r="N32" s="47" t="s">
        <v>29</v>
      </c>
      <c r="O32" s="35" t="s">
        <v>29</v>
      </c>
      <c r="P32" s="46">
        <v>10</v>
      </c>
      <c r="Q32" s="46">
        <v>90</v>
      </c>
    </row>
    <row r="33" s="21" customFormat="1" ht="48" spans="1:17">
      <c r="A33" s="35" t="s">
        <v>92</v>
      </c>
      <c r="B33" s="39" t="s">
        <v>88</v>
      </c>
      <c r="C33" s="37">
        <v>2</v>
      </c>
      <c r="D33" s="38" t="s">
        <v>47</v>
      </c>
      <c r="E33" s="38" t="s">
        <v>43</v>
      </c>
      <c r="F33" s="37">
        <v>24</v>
      </c>
      <c r="G33" s="38" t="s">
        <v>29</v>
      </c>
      <c r="H33" s="35" t="s">
        <v>44</v>
      </c>
      <c r="I33" s="35" t="s">
        <v>29</v>
      </c>
      <c r="J33" s="35" t="s">
        <v>29</v>
      </c>
      <c r="K33" s="35" t="s">
        <v>29</v>
      </c>
      <c r="L33" s="35" t="s">
        <v>29</v>
      </c>
      <c r="M33" s="35" t="s">
        <v>29</v>
      </c>
      <c r="N33" s="47" t="s">
        <v>29</v>
      </c>
      <c r="O33" s="35" t="s">
        <v>29</v>
      </c>
      <c r="P33" s="35" t="s">
        <v>29</v>
      </c>
      <c r="Q33" s="46">
        <v>90</v>
      </c>
    </row>
    <row r="34" s="21" customFormat="1" ht="60" spans="1:17">
      <c r="A34" s="35" t="s">
        <v>93</v>
      </c>
      <c r="B34" s="39" t="s">
        <v>94</v>
      </c>
      <c r="C34" s="37">
        <v>2</v>
      </c>
      <c r="D34" s="38" t="s">
        <v>47</v>
      </c>
      <c r="E34" s="38" t="s">
        <v>43</v>
      </c>
      <c r="F34" s="37">
        <v>30</v>
      </c>
      <c r="G34" s="38" t="s">
        <v>29</v>
      </c>
      <c r="H34" s="35" t="s">
        <v>29</v>
      </c>
      <c r="I34" s="35" t="s">
        <v>29</v>
      </c>
      <c r="J34" s="35" t="s">
        <v>29</v>
      </c>
      <c r="K34" s="35" t="s">
        <v>29</v>
      </c>
      <c r="L34" s="35" t="s">
        <v>29</v>
      </c>
      <c r="M34" s="35" t="s">
        <v>29</v>
      </c>
      <c r="N34" s="46">
        <v>60</v>
      </c>
      <c r="O34" s="35" t="s">
        <v>29</v>
      </c>
      <c r="P34" s="46">
        <v>10</v>
      </c>
      <c r="Q34" s="46">
        <v>90</v>
      </c>
    </row>
    <row r="35" s="21" customFormat="1" ht="36" spans="1:17">
      <c r="A35" s="35" t="s">
        <v>95</v>
      </c>
      <c r="B35" s="39" t="s">
        <v>96</v>
      </c>
      <c r="C35" s="37">
        <v>1</v>
      </c>
      <c r="D35" s="38" t="s">
        <v>47</v>
      </c>
      <c r="E35" s="38" t="s">
        <v>43</v>
      </c>
      <c r="F35" s="37">
        <v>50</v>
      </c>
      <c r="G35" s="37">
        <v>1</v>
      </c>
      <c r="H35" s="35" t="s">
        <v>29</v>
      </c>
      <c r="I35" s="35" t="s">
        <v>29</v>
      </c>
      <c r="J35" s="35" t="s">
        <v>29</v>
      </c>
      <c r="K35" s="35" t="s">
        <v>29</v>
      </c>
      <c r="L35" s="35" t="s">
        <v>29</v>
      </c>
      <c r="M35" s="35" t="s">
        <v>29</v>
      </c>
      <c r="N35" s="47" t="s">
        <v>29</v>
      </c>
      <c r="O35" s="35" t="s">
        <v>29</v>
      </c>
      <c r="P35" s="35" t="s">
        <v>29</v>
      </c>
      <c r="Q35" s="46">
        <v>90</v>
      </c>
    </row>
    <row r="36" s="21" customFormat="1" ht="48" spans="1:17">
      <c r="A36" s="35" t="s">
        <v>97</v>
      </c>
      <c r="B36" s="39" t="s">
        <v>98</v>
      </c>
      <c r="C36" s="37">
        <v>1</v>
      </c>
      <c r="D36" s="38" t="s">
        <v>47</v>
      </c>
      <c r="E36" s="38" t="s">
        <v>43</v>
      </c>
      <c r="F36" s="37">
        <v>90</v>
      </c>
      <c r="G36" s="38" t="s">
        <v>29</v>
      </c>
      <c r="H36" s="35" t="s">
        <v>29</v>
      </c>
      <c r="I36" s="35" t="s">
        <v>29</v>
      </c>
      <c r="J36" s="35" t="s">
        <v>29</v>
      </c>
      <c r="K36" s="35" t="s">
        <v>29</v>
      </c>
      <c r="L36" s="35" t="s">
        <v>29</v>
      </c>
      <c r="M36" s="46">
        <v>0.1</v>
      </c>
      <c r="N36" s="47" t="s">
        <v>29</v>
      </c>
      <c r="O36" s="35" t="s">
        <v>29</v>
      </c>
      <c r="P36" s="35" t="s">
        <v>29</v>
      </c>
      <c r="Q36" s="46">
        <v>90</v>
      </c>
    </row>
    <row r="37" s="21" customFormat="1" ht="60" spans="1:17">
      <c r="A37" s="35" t="s">
        <v>99</v>
      </c>
      <c r="B37" s="39" t="s">
        <v>100</v>
      </c>
      <c r="C37" s="37">
        <v>2</v>
      </c>
      <c r="D37" s="38" t="s">
        <v>47</v>
      </c>
      <c r="E37" s="38" t="s">
        <v>43</v>
      </c>
      <c r="F37" s="37">
        <v>35</v>
      </c>
      <c r="G37" s="38" t="s">
        <v>29</v>
      </c>
      <c r="H37" s="35" t="s">
        <v>29</v>
      </c>
      <c r="I37" s="35" t="s">
        <v>29</v>
      </c>
      <c r="J37" s="35" t="s">
        <v>29</v>
      </c>
      <c r="K37" s="35" t="s">
        <v>29</v>
      </c>
      <c r="L37" s="35" t="s">
        <v>29</v>
      </c>
      <c r="M37" s="35" t="s">
        <v>29</v>
      </c>
      <c r="N37" s="46">
        <v>20</v>
      </c>
      <c r="O37" s="35" t="s">
        <v>29</v>
      </c>
      <c r="P37" s="35" t="s">
        <v>29</v>
      </c>
      <c r="Q37" s="46">
        <v>90</v>
      </c>
    </row>
    <row r="38" s="21" customFormat="1" ht="48" spans="1:17">
      <c r="A38" s="35" t="s">
        <v>101</v>
      </c>
      <c r="B38" s="39" t="s">
        <v>102</v>
      </c>
      <c r="C38" s="37">
        <v>1</v>
      </c>
      <c r="D38" s="38" t="s">
        <v>47</v>
      </c>
      <c r="E38" s="38" t="s">
        <v>43</v>
      </c>
      <c r="F38" s="37">
        <v>40</v>
      </c>
      <c r="G38" s="38" t="s">
        <v>29</v>
      </c>
      <c r="H38" s="35" t="s">
        <v>29</v>
      </c>
      <c r="I38" s="46">
        <v>1</v>
      </c>
      <c r="J38" s="35" t="s">
        <v>29</v>
      </c>
      <c r="K38" s="35" t="s">
        <v>29</v>
      </c>
      <c r="L38" s="35" t="s">
        <v>29</v>
      </c>
      <c r="M38" s="35" t="s">
        <v>29</v>
      </c>
      <c r="N38" s="47" t="s">
        <v>29</v>
      </c>
      <c r="O38" s="35" t="s">
        <v>29</v>
      </c>
      <c r="P38" s="35" t="s">
        <v>29</v>
      </c>
      <c r="Q38" s="46">
        <v>90</v>
      </c>
    </row>
    <row r="39" s="21" customFormat="1" ht="60" spans="1:17">
      <c r="A39" s="35" t="s">
        <v>103</v>
      </c>
      <c r="B39" s="39" t="s">
        <v>100</v>
      </c>
      <c r="C39" s="37">
        <v>2</v>
      </c>
      <c r="D39" s="38" t="s">
        <v>47</v>
      </c>
      <c r="E39" s="38" t="s">
        <v>43</v>
      </c>
      <c r="F39" s="37">
        <v>35</v>
      </c>
      <c r="G39" s="38" t="s">
        <v>29</v>
      </c>
      <c r="H39" s="35" t="s">
        <v>29</v>
      </c>
      <c r="I39" s="35" t="s">
        <v>29</v>
      </c>
      <c r="J39" s="35" t="s">
        <v>29</v>
      </c>
      <c r="K39" s="35" t="s">
        <v>29</v>
      </c>
      <c r="L39" s="35" t="s">
        <v>29</v>
      </c>
      <c r="M39" s="35" t="s">
        <v>29</v>
      </c>
      <c r="N39" s="46">
        <v>50</v>
      </c>
      <c r="O39" s="46">
        <v>50</v>
      </c>
      <c r="P39" s="35" t="s">
        <v>29</v>
      </c>
      <c r="Q39" s="46">
        <v>90</v>
      </c>
    </row>
    <row r="40" s="21" customFormat="1" ht="48" spans="1:17">
      <c r="A40" s="35" t="s">
        <v>104</v>
      </c>
      <c r="B40" s="39" t="s">
        <v>105</v>
      </c>
      <c r="C40" s="37">
        <v>2</v>
      </c>
      <c r="D40" s="38" t="s">
        <v>47</v>
      </c>
      <c r="E40" s="38" t="s">
        <v>43</v>
      </c>
      <c r="F40" s="37">
        <v>140</v>
      </c>
      <c r="G40" s="38" t="s">
        <v>29</v>
      </c>
      <c r="H40" s="35" t="s">
        <v>29</v>
      </c>
      <c r="I40" s="35" t="s">
        <v>29</v>
      </c>
      <c r="J40" s="46">
        <v>30</v>
      </c>
      <c r="K40" s="35" t="s">
        <v>29</v>
      </c>
      <c r="L40" s="35" t="s">
        <v>29</v>
      </c>
      <c r="M40" s="46">
        <v>5</v>
      </c>
      <c r="N40" s="47" t="s">
        <v>29</v>
      </c>
      <c r="O40" s="35" t="s">
        <v>29</v>
      </c>
      <c r="P40" s="35" t="s">
        <v>29</v>
      </c>
      <c r="Q40" s="46">
        <v>90</v>
      </c>
    </row>
    <row r="41" s="21" customFormat="1" ht="96" spans="1:17">
      <c r="A41" s="35" t="s">
        <v>106</v>
      </c>
      <c r="B41" s="39" t="s">
        <v>107</v>
      </c>
      <c r="C41" s="37">
        <v>4</v>
      </c>
      <c r="D41" s="38" t="s">
        <v>47</v>
      </c>
      <c r="E41" s="38" t="s">
        <v>43</v>
      </c>
      <c r="F41" s="37">
        <v>210</v>
      </c>
      <c r="G41" s="38" t="s">
        <v>29</v>
      </c>
      <c r="H41" s="35" t="s">
        <v>29</v>
      </c>
      <c r="I41" s="35" t="s">
        <v>29</v>
      </c>
      <c r="J41" s="35" t="s">
        <v>29</v>
      </c>
      <c r="K41" s="46">
        <v>28</v>
      </c>
      <c r="L41" s="35" t="s">
        <v>29</v>
      </c>
      <c r="M41" s="35" t="s">
        <v>29</v>
      </c>
      <c r="N41" s="47" t="s">
        <v>29</v>
      </c>
      <c r="O41" s="35" t="s">
        <v>29</v>
      </c>
      <c r="P41" s="46">
        <v>10</v>
      </c>
      <c r="Q41" s="46">
        <v>90</v>
      </c>
    </row>
    <row r="42" s="21" customFormat="1" ht="84" spans="1:17">
      <c r="A42" s="35" t="s">
        <v>108</v>
      </c>
      <c r="B42" s="39" t="s">
        <v>109</v>
      </c>
      <c r="C42" s="37">
        <v>3</v>
      </c>
      <c r="D42" s="38" t="s">
        <v>47</v>
      </c>
      <c r="E42" s="38" t="s">
        <v>43</v>
      </c>
      <c r="F42" s="37">
        <v>85</v>
      </c>
      <c r="G42" s="38" t="s">
        <v>29</v>
      </c>
      <c r="H42" s="35" t="s">
        <v>29</v>
      </c>
      <c r="I42" s="35" t="s">
        <v>29</v>
      </c>
      <c r="J42" s="35" t="s">
        <v>29</v>
      </c>
      <c r="K42" s="35" t="s">
        <v>29</v>
      </c>
      <c r="L42" s="35" t="s">
        <v>29</v>
      </c>
      <c r="M42" s="35" t="s">
        <v>29</v>
      </c>
      <c r="N42" s="46">
        <v>20</v>
      </c>
      <c r="O42" s="35" t="s">
        <v>29</v>
      </c>
      <c r="P42" s="46">
        <v>10</v>
      </c>
      <c r="Q42" s="46">
        <v>90</v>
      </c>
    </row>
    <row r="43" s="21" customFormat="1" ht="36" spans="1:17">
      <c r="A43" s="35" t="s">
        <v>110</v>
      </c>
      <c r="B43" s="39" t="s">
        <v>111</v>
      </c>
      <c r="C43" s="37">
        <v>1</v>
      </c>
      <c r="D43" s="38" t="s">
        <v>47</v>
      </c>
      <c r="E43" s="38" t="s">
        <v>43</v>
      </c>
      <c r="F43" s="37">
        <v>50</v>
      </c>
      <c r="G43" s="37">
        <v>1</v>
      </c>
      <c r="H43" s="35" t="s">
        <v>29</v>
      </c>
      <c r="I43" s="35" t="s">
        <v>29</v>
      </c>
      <c r="J43" s="35" t="s">
        <v>29</v>
      </c>
      <c r="K43" s="35" t="s">
        <v>29</v>
      </c>
      <c r="L43" s="35" t="s">
        <v>29</v>
      </c>
      <c r="M43" s="35" t="s">
        <v>29</v>
      </c>
      <c r="N43" s="47" t="s">
        <v>29</v>
      </c>
      <c r="O43" s="35" t="s">
        <v>29</v>
      </c>
      <c r="P43" s="35" t="s">
        <v>29</v>
      </c>
      <c r="Q43" s="46">
        <v>90</v>
      </c>
    </row>
    <row r="44" s="21" customFormat="1" ht="48" spans="1:17">
      <c r="A44" s="35" t="s">
        <v>112</v>
      </c>
      <c r="B44" s="39" t="s">
        <v>88</v>
      </c>
      <c r="C44" s="37">
        <v>2</v>
      </c>
      <c r="D44" s="38" t="s">
        <v>47</v>
      </c>
      <c r="E44" s="38" t="s">
        <v>43</v>
      </c>
      <c r="F44" s="37">
        <v>21</v>
      </c>
      <c r="G44" s="38" t="s">
        <v>29</v>
      </c>
      <c r="H44" s="35" t="s">
        <v>44</v>
      </c>
      <c r="I44" s="35" t="s">
        <v>29</v>
      </c>
      <c r="J44" s="35" t="s">
        <v>29</v>
      </c>
      <c r="K44" s="35" t="s">
        <v>29</v>
      </c>
      <c r="L44" s="35" t="s">
        <v>29</v>
      </c>
      <c r="M44" s="35" t="s">
        <v>29</v>
      </c>
      <c r="N44" s="47" t="s">
        <v>29</v>
      </c>
      <c r="O44" s="35" t="s">
        <v>29</v>
      </c>
      <c r="P44" s="35" t="s">
        <v>29</v>
      </c>
      <c r="Q44" s="46">
        <v>90</v>
      </c>
    </row>
    <row r="45" s="21" customFormat="1" ht="108" spans="1:17">
      <c r="A45" s="35" t="s">
        <v>113</v>
      </c>
      <c r="B45" s="40" t="s">
        <v>114</v>
      </c>
      <c r="C45" s="37">
        <v>5</v>
      </c>
      <c r="D45" s="38" t="s">
        <v>47</v>
      </c>
      <c r="E45" s="38" t="s">
        <v>43</v>
      </c>
      <c r="F45" s="37">
        <v>165</v>
      </c>
      <c r="G45" s="38" t="s">
        <v>29</v>
      </c>
      <c r="H45" s="35" t="s">
        <v>29</v>
      </c>
      <c r="I45" s="35" t="s">
        <v>29</v>
      </c>
      <c r="J45" s="35" t="s">
        <v>29</v>
      </c>
      <c r="K45" s="35" t="s">
        <v>29</v>
      </c>
      <c r="L45" s="35" t="s">
        <v>29</v>
      </c>
      <c r="M45" s="35" t="s">
        <v>29</v>
      </c>
      <c r="N45" s="46">
        <v>30</v>
      </c>
      <c r="O45" s="46">
        <v>50</v>
      </c>
      <c r="P45" s="35" t="s">
        <v>29</v>
      </c>
      <c r="Q45" s="46">
        <v>90</v>
      </c>
    </row>
    <row r="46" s="21" customFormat="1" ht="48" spans="1:17">
      <c r="A46" s="35" t="s">
        <v>115</v>
      </c>
      <c r="B46" s="39" t="s">
        <v>63</v>
      </c>
      <c r="C46" s="37">
        <v>1</v>
      </c>
      <c r="D46" s="38" t="s">
        <v>47</v>
      </c>
      <c r="E46" s="38" t="s">
        <v>43</v>
      </c>
      <c r="F46" s="37">
        <v>18</v>
      </c>
      <c r="G46" s="38" t="s">
        <v>29</v>
      </c>
      <c r="H46" s="35" t="s">
        <v>44</v>
      </c>
      <c r="I46" s="35" t="s">
        <v>29</v>
      </c>
      <c r="J46" s="35" t="s">
        <v>29</v>
      </c>
      <c r="K46" s="35" t="s">
        <v>29</v>
      </c>
      <c r="L46" s="35" t="s">
        <v>29</v>
      </c>
      <c r="M46" s="35" t="s">
        <v>29</v>
      </c>
      <c r="N46" s="47" t="s">
        <v>29</v>
      </c>
      <c r="O46" s="35" t="s">
        <v>29</v>
      </c>
      <c r="P46" s="35" t="s">
        <v>29</v>
      </c>
      <c r="Q46" s="46">
        <v>90</v>
      </c>
    </row>
    <row r="47" s="21" customFormat="1" ht="60" spans="1:17">
      <c r="A47" s="35" t="s">
        <v>116</v>
      </c>
      <c r="B47" s="39" t="s">
        <v>117</v>
      </c>
      <c r="C47" s="37">
        <v>2</v>
      </c>
      <c r="D47" s="38" t="s">
        <v>47</v>
      </c>
      <c r="E47" s="38" t="s">
        <v>43</v>
      </c>
      <c r="F47" s="37">
        <v>80</v>
      </c>
      <c r="G47" s="38" t="s">
        <v>29</v>
      </c>
      <c r="H47" s="35" t="s">
        <v>29</v>
      </c>
      <c r="I47" s="46">
        <v>1</v>
      </c>
      <c r="J47" s="35" t="s">
        <v>29</v>
      </c>
      <c r="K47" s="35" t="s">
        <v>29</v>
      </c>
      <c r="L47" s="35" t="s">
        <v>29</v>
      </c>
      <c r="M47" s="35" t="s">
        <v>29</v>
      </c>
      <c r="N47" s="47" t="s">
        <v>29</v>
      </c>
      <c r="O47" s="35" t="s">
        <v>29</v>
      </c>
      <c r="P47" s="35" t="s">
        <v>29</v>
      </c>
      <c r="Q47" s="46">
        <v>90</v>
      </c>
    </row>
    <row r="48" s="21" customFormat="1" ht="48" spans="1:17">
      <c r="A48" s="35" t="s">
        <v>118</v>
      </c>
      <c r="B48" s="39" t="s">
        <v>63</v>
      </c>
      <c r="C48" s="37">
        <v>1</v>
      </c>
      <c r="D48" s="38" t="s">
        <v>47</v>
      </c>
      <c r="E48" s="38" t="s">
        <v>43</v>
      </c>
      <c r="F48" s="37">
        <v>15</v>
      </c>
      <c r="G48" s="38" t="s">
        <v>29</v>
      </c>
      <c r="H48" s="35" t="s">
        <v>44</v>
      </c>
      <c r="I48" s="35" t="s">
        <v>29</v>
      </c>
      <c r="J48" s="35" t="s">
        <v>29</v>
      </c>
      <c r="K48" s="35" t="s">
        <v>29</v>
      </c>
      <c r="L48" s="35" t="s">
        <v>29</v>
      </c>
      <c r="M48" s="35" t="s">
        <v>29</v>
      </c>
      <c r="N48" s="47" t="s">
        <v>29</v>
      </c>
      <c r="O48" s="35" t="s">
        <v>29</v>
      </c>
      <c r="P48" s="35" t="s">
        <v>29</v>
      </c>
      <c r="Q48" s="46">
        <v>90</v>
      </c>
    </row>
    <row r="49" s="21" customFormat="1" ht="72" spans="1:17">
      <c r="A49" s="35" t="s">
        <v>119</v>
      </c>
      <c r="B49" s="39" t="s">
        <v>120</v>
      </c>
      <c r="C49" s="37">
        <v>2</v>
      </c>
      <c r="D49" s="38" t="s">
        <v>47</v>
      </c>
      <c r="E49" s="38" t="s">
        <v>43</v>
      </c>
      <c r="F49" s="37">
        <v>90</v>
      </c>
      <c r="G49" s="38" t="s">
        <v>29</v>
      </c>
      <c r="H49" s="35" t="s">
        <v>29</v>
      </c>
      <c r="I49" s="35" t="s">
        <v>29</v>
      </c>
      <c r="J49" s="46">
        <v>30</v>
      </c>
      <c r="K49" s="35" t="s">
        <v>29</v>
      </c>
      <c r="L49" s="35" t="s">
        <v>29</v>
      </c>
      <c r="M49" s="35" t="s">
        <v>29</v>
      </c>
      <c r="N49" s="47" t="s">
        <v>29</v>
      </c>
      <c r="O49" s="35" t="s">
        <v>29</v>
      </c>
      <c r="P49" s="35" t="s">
        <v>29</v>
      </c>
      <c r="Q49" s="46">
        <v>90</v>
      </c>
    </row>
    <row r="50" s="21" customFormat="1" ht="96" spans="1:17">
      <c r="A50" s="35" t="s">
        <v>121</v>
      </c>
      <c r="B50" s="39" t="s">
        <v>122</v>
      </c>
      <c r="C50" s="37">
        <v>3</v>
      </c>
      <c r="D50" s="38" t="s">
        <v>47</v>
      </c>
      <c r="E50" s="38" t="s">
        <v>43</v>
      </c>
      <c r="F50" s="37">
        <v>45</v>
      </c>
      <c r="G50" s="38" t="s">
        <v>29</v>
      </c>
      <c r="H50" s="35" t="s">
        <v>44</v>
      </c>
      <c r="I50" s="35" t="s">
        <v>29</v>
      </c>
      <c r="J50" s="35" t="s">
        <v>29</v>
      </c>
      <c r="K50" s="35" t="s">
        <v>29</v>
      </c>
      <c r="L50" s="35" t="s">
        <v>29</v>
      </c>
      <c r="M50" s="35" t="s">
        <v>29</v>
      </c>
      <c r="N50" s="46">
        <v>30</v>
      </c>
      <c r="O50" s="35" t="s">
        <v>29</v>
      </c>
      <c r="P50" s="46">
        <v>10</v>
      </c>
      <c r="Q50" s="46">
        <v>90</v>
      </c>
    </row>
    <row r="51" s="21" customFormat="1" ht="48" spans="1:17">
      <c r="A51" s="35" t="s">
        <v>123</v>
      </c>
      <c r="B51" s="39" t="s">
        <v>124</v>
      </c>
      <c r="C51" s="37">
        <v>2</v>
      </c>
      <c r="D51" s="38" t="s">
        <v>47</v>
      </c>
      <c r="E51" s="38" t="s">
        <v>43</v>
      </c>
      <c r="F51" s="37">
        <v>85</v>
      </c>
      <c r="G51" s="37">
        <v>2</v>
      </c>
      <c r="H51" s="35" t="s">
        <v>29</v>
      </c>
      <c r="I51" s="35" t="s">
        <v>29</v>
      </c>
      <c r="J51" s="35" t="s">
        <v>29</v>
      </c>
      <c r="K51" s="35" t="s">
        <v>29</v>
      </c>
      <c r="L51" s="35" t="s">
        <v>29</v>
      </c>
      <c r="M51" s="35" t="s">
        <v>29</v>
      </c>
      <c r="N51" s="47" t="s">
        <v>29</v>
      </c>
      <c r="O51" s="35" t="s">
        <v>29</v>
      </c>
      <c r="P51" s="35" t="s">
        <v>29</v>
      </c>
      <c r="Q51" s="46">
        <v>90</v>
      </c>
    </row>
    <row r="52" s="21" customFormat="1" ht="36" spans="1:17">
      <c r="A52" s="35" t="s">
        <v>125</v>
      </c>
      <c r="B52" s="39" t="s">
        <v>59</v>
      </c>
      <c r="C52" s="37">
        <v>1</v>
      </c>
      <c r="D52" s="38" t="s">
        <v>47</v>
      </c>
      <c r="E52" s="38" t="s">
        <v>43</v>
      </c>
      <c r="F52" s="37">
        <v>90</v>
      </c>
      <c r="G52" s="38" t="s">
        <v>29</v>
      </c>
      <c r="H52" s="35" t="s">
        <v>29</v>
      </c>
      <c r="I52" s="35" t="s">
        <v>29</v>
      </c>
      <c r="J52" s="35" t="s">
        <v>29</v>
      </c>
      <c r="K52" s="46">
        <v>32</v>
      </c>
      <c r="L52" s="35" t="s">
        <v>29</v>
      </c>
      <c r="M52" s="35" t="s">
        <v>29</v>
      </c>
      <c r="N52" s="47" t="s">
        <v>29</v>
      </c>
      <c r="O52" s="35" t="s">
        <v>29</v>
      </c>
      <c r="P52" s="35" t="s">
        <v>29</v>
      </c>
      <c r="Q52" s="46">
        <v>90</v>
      </c>
    </row>
    <row r="53" s="21" customFormat="1" ht="36" spans="1:17">
      <c r="A53" s="35" t="s">
        <v>126</v>
      </c>
      <c r="B53" s="39" t="s">
        <v>127</v>
      </c>
      <c r="C53" s="37">
        <v>1</v>
      </c>
      <c r="D53" s="38" t="s">
        <v>47</v>
      </c>
      <c r="E53" s="38" t="s">
        <v>43</v>
      </c>
      <c r="F53" s="37">
        <v>50</v>
      </c>
      <c r="G53" s="37">
        <v>1</v>
      </c>
      <c r="H53" s="35" t="s">
        <v>29</v>
      </c>
      <c r="I53" s="35" t="s">
        <v>29</v>
      </c>
      <c r="J53" s="35" t="s">
        <v>29</v>
      </c>
      <c r="K53" s="35" t="s">
        <v>29</v>
      </c>
      <c r="L53" s="35" t="s">
        <v>29</v>
      </c>
      <c r="M53" s="35" t="s">
        <v>29</v>
      </c>
      <c r="N53" s="47" t="s">
        <v>29</v>
      </c>
      <c r="O53" s="35" t="s">
        <v>29</v>
      </c>
      <c r="P53" s="35" t="s">
        <v>29</v>
      </c>
      <c r="Q53" s="46">
        <v>90</v>
      </c>
    </row>
    <row r="54" s="21" customFormat="1" ht="60" spans="1:17">
      <c r="A54" s="35" t="s">
        <v>128</v>
      </c>
      <c r="B54" s="39" t="s">
        <v>129</v>
      </c>
      <c r="C54" s="37">
        <v>2</v>
      </c>
      <c r="D54" s="38" t="s">
        <v>47</v>
      </c>
      <c r="E54" s="38" t="s">
        <v>43</v>
      </c>
      <c r="F54" s="37">
        <v>70</v>
      </c>
      <c r="G54" s="38" t="s">
        <v>29</v>
      </c>
      <c r="H54" s="35" t="s">
        <v>29</v>
      </c>
      <c r="I54" s="35" t="s">
        <v>29</v>
      </c>
      <c r="J54" s="35" t="s">
        <v>29</v>
      </c>
      <c r="K54" s="35" t="s">
        <v>29</v>
      </c>
      <c r="L54" s="35" t="s">
        <v>29</v>
      </c>
      <c r="M54" s="35" t="s">
        <v>29</v>
      </c>
      <c r="N54" s="47" t="s">
        <v>29</v>
      </c>
      <c r="O54" s="35" t="s">
        <v>29</v>
      </c>
      <c r="P54" s="46">
        <v>10</v>
      </c>
      <c r="Q54" s="46">
        <v>90</v>
      </c>
    </row>
    <row r="55" s="21" customFormat="1" ht="48" spans="1:17">
      <c r="A55" s="35" t="s">
        <v>130</v>
      </c>
      <c r="B55" s="39" t="s">
        <v>63</v>
      </c>
      <c r="C55" s="37">
        <v>1</v>
      </c>
      <c r="D55" s="38" t="s">
        <v>47</v>
      </c>
      <c r="E55" s="38" t="s">
        <v>43</v>
      </c>
      <c r="F55" s="37">
        <v>9</v>
      </c>
      <c r="G55" s="38" t="s">
        <v>29</v>
      </c>
      <c r="H55" s="35" t="s">
        <v>44</v>
      </c>
      <c r="I55" s="35" t="s">
        <v>29</v>
      </c>
      <c r="J55" s="35" t="s">
        <v>29</v>
      </c>
      <c r="K55" s="35" t="s">
        <v>29</v>
      </c>
      <c r="L55" s="35" t="s">
        <v>29</v>
      </c>
      <c r="M55" s="35" t="s">
        <v>29</v>
      </c>
      <c r="N55" s="47" t="s">
        <v>29</v>
      </c>
      <c r="O55" s="35" t="s">
        <v>29</v>
      </c>
      <c r="P55" s="35" t="s">
        <v>29</v>
      </c>
      <c r="Q55" s="46">
        <v>90</v>
      </c>
    </row>
    <row r="56" s="21" customFormat="1" ht="72" spans="1:17">
      <c r="A56" s="35" t="s">
        <v>131</v>
      </c>
      <c r="B56" s="39" t="s">
        <v>132</v>
      </c>
      <c r="C56" s="37">
        <v>2</v>
      </c>
      <c r="D56" s="38" t="s">
        <v>47</v>
      </c>
      <c r="E56" s="38" t="s">
        <v>43</v>
      </c>
      <c r="F56" s="37">
        <v>90</v>
      </c>
      <c r="G56" s="38" t="s">
        <v>29</v>
      </c>
      <c r="H56" s="35" t="s">
        <v>29</v>
      </c>
      <c r="I56" s="35" t="s">
        <v>29</v>
      </c>
      <c r="J56" s="46">
        <v>30</v>
      </c>
      <c r="K56" s="35" t="s">
        <v>29</v>
      </c>
      <c r="L56" s="35" t="s">
        <v>29</v>
      </c>
      <c r="M56" s="35" t="s">
        <v>29</v>
      </c>
      <c r="N56" s="47" t="s">
        <v>29</v>
      </c>
      <c r="O56" s="35" t="s">
        <v>29</v>
      </c>
      <c r="P56" s="35" t="s">
        <v>29</v>
      </c>
      <c r="Q56" s="46">
        <v>90</v>
      </c>
    </row>
    <row r="57" s="21" customFormat="1" ht="84" spans="1:17">
      <c r="A57" s="35" t="s">
        <v>133</v>
      </c>
      <c r="B57" s="40" t="s">
        <v>134</v>
      </c>
      <c r="C57" s="37">
        <v>3</v>
      </c>
      <c r="D57" s="38" t="s">
        <v>47</v>
      </c>
      <c r="E57" s="38" t="s">
        <v>43</v>
      </c>
      <c r="F57" s="37">
        <v>60</v>
      </c>
      <c r="G57" s="38" t="s">
        <v>29</v>
      </c>
      <c r="H57" s="35" t="s">
        <v>29</v>
      </c>
      <c r="I57" s="35" t="s">
        <v>29</v>
      </c>
      <c r="J57" s="35" t="s">
        <v>29</v>
      </c>
      <c r="K57" s="35" t="s">
        <v>29</v>
      </c>
      <c r="L57" s="35" t="s">
        <v>29</v>
      </c>
      <c r="M57" s="35" t="s">
        <v>29</v>
      </c>
      <c r="N57" s="46">
        <v>30</v>
      </c>
      <c r="O57" s="46">
        <v>30</v>
      </c>
      <c r="P57" s="35" t="s">
        <v>29</v>
      </c>
      <c r="Q57" s="46">
        <v>90</v>
      </c>
    </row>
    <row r="58" s="21" customFormat="1" ht="48" spans="1:17">
      <c r="A58" s="35" t="s">
        <v>135</v>
      </c>
      <c r="B58" s="39" t="s">
        <v>63</v>
      </c>
      <c r="C58" s="37">
        <v>1</v>
      </c>
      <c r="D58" s="38" t="s">
        <v>47</v>
      </c>
      <c r="E58" s="38" t="s">
        <v>43</v>
      </c>
      <c r="F58" s="37">
        <v>15</v>
      </c>
      <c r="G58" s="38" t="s">
        <v>29</v>
      </c>
      <c r="H58" s="35" t="s">
        <v>44</v>
      </c>
      <c r="I58" s="35" t="s">
        <v>29</v>
      </c>
      <c r="J58" s="35" t="s">
        <v>29</v>
      </c>
      <c r="K58" s="35" t="s">
        <v>29</v>
      </c>
      <c r="L58" s="35" t="s">
        <v>29</v>
      </c>
      <c r="M58" s="35" t="s">
        <v>29</v>
      </c>
      <c r="N58" s="47" t="s">
        <v>29</v>
      </c>
      <c r="O58" s="35" t="s">
        <v>29</v>
      </c>
      <c r="P58" s="35" t="s">
        <v>29</v>
      </c>
      <c r="Q58" s="46">
        <v>90</v>
      </c>
    </row>
    <row r="59" s="21" customFormat="1" ht="48" spans="1:17">
      <c r="A59" s="35" t="s">
        <v>136</v>
      </c>
      <c r="B59" s="39" t="s">
        <v>83</v>
      </c>
      <c r="C59" s="37">
        <v>1</v>
      </c>
      <c r="D59" s="38" t="s">
        <v>47</v>
      </c>
      <c r="E59" s="38" t="s">
        <v>43</v>
      </c>
      <c r="F59" s="37">
        <v>50</v>
      </c>
      <c r="G59" s="38" t="s">
        <v>29</v>
      </c>
      <c r="H59" s="35" t="s">
        <v>29</v>
      </c>
      <c r="I59" s="35" t="s">
        <v>29</v>
      </c>
      <c r="J59" s="46">
        <v>30</v>
      </c>
      <c r="K59" s="35" t="s">
        <v>29</v>
      </c>
      <c r="L59" s="35" t="s">
        <v>29</v>
      </c>
      <c r="M59" s="35" t="s">
        <v>29</v>
      </c>
      <c r="N59" s="47" t="s">
        <v>29</v>
      </c>
      <c r="O59" s="35" t="s">
        <v>29</v>
      </c>
      <c r="P59" s="35" t="s">
        <v>29</v>
      </c>
      <c r="Q59" s="46">
        <v>90</v>
      </c>
    </row>
    <row r="60" s="21" customFormat="1" ht="84" spans="1:17">
      <c r="A60" s="35" t="s">
        <v>137</v>
      </c>
      <c r="B60" s="39" t="s">
        <v>138</v>
      </c>
      <c r="C60" s="37">
        <v>3</v>
      </c>
      <c r="D60" s="38" t="s">
        <v>47</v>
      </c>
      <c r="E60" s="38" t="s">
        <v>43</v>
      </c>
      <c r="F60" s="37">
        <v>105</v>
      </c>
      <c r="G60" s="38" t="s">
        <v>29</v>
      </c>
      <c r="H60" s="35" t="s">
        <v>29</v>
      </c>
      <c r="I60" s="35" t="s">
        <v>29</v>
      </c>
      <c r="J60" s="35" t="s">
        <v>29</v>
      </c>
      <c r="K60" s="35" t="s">
        <v>29</v>
      </c>
      <c r="L60" s="35" t="s">
        <v>29</v>
      </c>
      <c r="M60" s="35" t="s">
        <v>29</v>
      </c>
      <c r="N60" s="46">
        <v>30</v>
      </c>
      <c r="O60" s="35" t="s">
        <v>29</v>
      </c>
      <c r="P60" s="35" t="s">
        <v>29</v>
      </c>
      <c r="Q60" s="46">
        <v>90</v>
      </c>
    </row>
    <row r="61" s="21" customFormat="1" ht="72" spans="1:17">
      <c r="A61" s="35" t="s">
        <v>139</v>
      </c>
      <c r="B61" s="39" t="s">
        <v>140</v>
      </c>
      <c r="C61" s="37">
        <v>2</v>
      </c>
      <c r="D61" s="38" t="s">
        <v>47</v>
      </c>
      <c r="E61" s="38" t="s">
        <v>43</v>
      </c>
      <c r="F61" s="37">
        <v>80</v>
      </c>
      <c r="G61" s="38" t="s">
        <v>29</v>
      </c>
      <c r="H61" s="35" t="s">
        <v>29</v>
      </c>
      <c r="I61" s="46">
        <v>2</v>
      </c>
      <c r="J61" s="35" t="s">
        <v>29</v>
      </c>
      <c r="K61" s="35" t="s">
        <v>29</v>
      </c>
      <c r="L61" s="35" t="s">
        <v>29</v>
      </c>
      <c r="M61" s="35" t="s">
        <v>29</v>
      </c>
      <c r="N61" s="47" t="s">
        <v>29</v>
      </c>
      <c r="O61" s="35" t="s">
        <v>29</v>
      </c>
      <c r="P61" s="35" t="s">
        <v>29</v>
      </c>
      <c r="Q61" s="46">
        <v>90</v>
      </c>
    </row>
    <row r="62" s="21" customFormat="1" ht="60" spans="1:17">
      <c r="A62" s="35" t="s">
        <v>141</v>
      </c>
      <c r="B62" s="39" t="s">
        <v>142</v>
      </c>
      <c r="C62" s="37">
        <v>2</v>
      </c>
      <c r="D62" s="38" t="s">
        <v>47</v>
      </c>
      <c r="E62" s="38" t="s">
        <v>43</v>
      </c>
      <c r="F62" s="37">
        <v>140</v>
      </c>
      <c r="G62" s="37">
        <v>1</v>
      </c>
      <c r="H62" s="35" t="s">
        <v>29</v>
      </c>
      <c r="I62" s="35" t="s">
        <v>29</v>
      </c>
      <c r="J62" s="35" t="s">
        <v>29</v>
      </c>
      <c r="K62" s="35" t="s">
        <v>29</v>
      </c>
      <c r="L62" s="35" t="s">
        <v>29</v>
      </c>
      <c r="M62" s="35" t="s">
        <v>29</v>
      </c>
      <c r="N62" s="47" t="s">
        <v>29</v>
      </c>
      <c r="O62" s="35" t="s">
        <v>29</v>
      </c>
      <c r="P62" s="35" t="s">
        <v>29</v>
      </c>
      <c r="Q62" s="46">
        <v>90</v>
      </c>
    </row>
    <row r="63" s="21" customFormat="1" ht="36" spans="1:17">
      <c r="A63" s="35" t="s">
        <v>143</v>
      </c>
      <c r="B63" s="39" t="s">
        <v>144</v>
      </c>
      <c r="C63" s="37">
        <v>1</v>
      </c>
      <c r="D63" s="38" t="s">
        <v>47</v>
      </c>
      <c r="E63" s="38" t="s">
        <v>43</v>
      </c>
      <c r="F63" s="37">
        <v>50</v>
      </c>
      <c r="G63" s="37">
        <v>1</v>
      </c>
      <c r="H63" s="35" t="s">
        <v>29</v>
      </c>
      <c r="I63" s="35" t="s">
        <v>29</v>
      </c>
      <c r="J63" s="35" t="s">
        <v>29</v>
      </c>
      <c r="K63" s="35" t="s">
        <v>29</v>
      </c>
      <c r="L63" s="35" t="s">
        <v>29</v>
      </c>
      <c r="M63" s="35" t="s">
        <v>29</v>
      </c>
      <c r="N63" s="47" t="s">
        <v>29</v>
      </c>
      <c r="O63" s="35" t="s">
        <v>29</v>
      </c>
      <c r="P63" s="35" t="s">
        <v>29</v>
      </c>
      <c r="Q63" s="46">
        <v>90</v>
      </c>
    </row>
    <row r="64" s="21" customFormat="1" ht="48" spans="1:17">
      <c r="A64" s="35" t="s">
        <v>145</v>
      </c>
      <c r="B64" s="39" t="s">
        <v>146</v>
      </c>
      <c r="C64" s="37">
        <v>1</v>
      </c>
      <c r="D64" s="38" t="s">
        <v>47</v>
      </c>
      <c r="E64" s="38" t="s">
        <v>43</v>
      </c>
      <c r="F64" s="37">
        <v>50</v>
      </c>
      <c r="G64" s="37">
        <v>1</v>
      </c>
      <c r="H64" s="35" t="s">
        <v>29</v>
      </c>
      <c r="I64" s="35" t="s">
        <v>29</v>
      </c>
      <c r="J64" s="35" t="s">
        <v>29</v>
      </c>
      <c r="K64" s="35" t="s">
        <v>29</v>
      </c>
      <c r="L64" s="35" t="s">
        <v>29</v>
      </c>
      <c r="M64" s="35" t="s">
        <v>29</v>
      </c>
      <c r="N64" s="47" t="s">
        <v>29</v>
      </c>
      <c r="O64" s="35" t="s">
        <v>29</v>
      </c>
      <c r="P64" s="35" t="s">
        <v>29</v>
      </c>
      <c r="Q64" s="46">
        <v>90</v>
      </c>
    </row>
    <row r="65" s="21" customFormat="1" ht="48" spans="1:17">
      <c r="A65" s="35" t="s">
        <v>147</v>
      </c>
      <c r="B65" s="39" t="s">
        <v>148</v>
      </c>
      <c r="C65" s="37">
        <v>1</v>
      </c>
      <c r="D65" s="38" t="s">
        <v>47</v>
      </c>
      <c r="E65" s="38" t="s">
        <v>43</v>
      </c>
      <c r="F65" s="37">
        <v>50</v>
      </c>
      <c r="G65" s="38" t="s">
        <v>29</v>
      </c>
      <c r="H65" s="35" t="s">
        <v>29</v>
      </c>
      <c r="I65" s="35" t="s">
        <v>29</v>
      </c>
      <c r="J65" s="35" t="s">
        <v>29</v>
      </c>
      <c r="K65" s="35" t="s">
        <v>29</v>
      </c>
      <c r="L65" s="46">
        <v>300</v>
      </c>
      <c r="M65" s="35" t="s">
        <v>29</v>
      </c>
      <c r="N65" s="47" t="s">
        <v>29</v>
      </c>
      <c r="O65" s="35" t="s">
        <v>29</v>
      </c>
      <c r="P65" s="35" t="s">
        <v>29</v>
      </c>
      <c r="Q65" s="46">
        <v>90</v>
      </c>
    </row>
    <row r="66" s="21" customFormat="1" ht="48" spans="1:17">
      <c r="A66" s="35" t="s">
        <v>149</v>
      </c>
      <c r="B66" s="39" t="s">
        <v>150</v>
      </c>
      <c r="C66" s="37">
        <v>1</v>
      </c>
      <c r="D66" s="38" t="s">
        <v>47</v>
      </c>
      <c r="E66" s="38" t="s">
        <v>43</v>
      </c>
      <c r="F66" s="37">
        <v>40</v>
      </c>
      <c r="G66" s="38" t="s">
        <v>29</v>
      </c>
      <c r="H66" s="35" t="s">
        <v>29</v>
      </c>
      <c r="I66" s="46">
        <v>1</v>
      </c>
      <c r="J66" s="35" t="s">
        <v>29</v>
      </c>
      <c r="K66" s="35" t="s">
        <v>29</v>
      </c>
      <c r="L66" s="35" t="s">
        <v>29</v>
      </c>
      <c r="M66" s="35" t="s">
        <v>29</v>
      </c>
      <c r="N66" s="47" t="s">
        <v>29</v>
      </c>
      <c r="O66" s="35" t="s">
        <v>29</v>
      </c>
      <c r="P66" s="35" t="s">
        <v>29</v>
      </c>
      <c r="Q66" s="46">
        <v>90</v>
      </c>
    </row>
    <row r="67" s="21" customFormat="1" ht="48" spans="1:17">
      <c r="A67" s="35" t="s">
        <v>151</v>
      </c>
      <c r="B67" s="39" t="s">
        <v>46</v>
      </c>
      <c r="C67" s="37">
        <v>1</v>
      </c>
      <c r="D67" s="38" t="s">
        <v>47</v>
      </c>
      <c r="E67" s="38" t="s">
        <v>43</v>
      </c>
      <c r="F67" s="37">
        <v>10</v>
      </c>
      <c r="G67" s="38" t="s">
        <v>29</v>
      </c>
      <c r="H67" s="35" t="s">
        <v>29</v>
      </c>
      <c r="I67" s="35" t="s">
        <v>29</v>
      </c>
      <c r="J67" s="35" t="s">
        <v>29</v>
      </c>
      <c r="K67" s="35" t="s">
        <v>29</v>
      </c>
      <c r="L67" s="35" t="s">
        <v>29</v>
      </c>
      <c r="M67" s="35" t="s">
        <v>29</v>
      </c>
      <c r="N67" s="46">
        <v>20</v>
      </c>
      <c r="O67" s="35" t="s">
        <v>29</v>
      </c>
      <c r="P67" s="35" t="s">
        <v>29</v>
      </c>
      <c r="Q67" s="46">
        <v>90</v>
      </c>
    </row>
    <row r="68" s="21" customFormat="1" ht="48" spans="1:17">
      <c r="A68" s="35" t="s">
        <v>152</v>
      </c>
      <c r="B68" s="39" t="s">
        <v>153</v>
      </c>
      <c r="C68" s="37">
        <v>1</v>
      </c>
      <c r="D68" s="38" t="s">
        <v>47</v>
      </c>
      <c r="E68" s="38" t="s">
        <v>43</v>
      </c>
      <c r="F68" s="37">
        <v>10</v>
      </c>
      <c r="G68" s="38" t="s">
        <v>29</v>
      </c>
      <c r="H68" s="35" t="s">
        <v>29</v>
      </c>
      <c r="I68" s="46">
        <v>1</v>
      </c>
      <c r="J68" s="35" t="s">
        <v>29</v>
      </c>
      <c r="K68" s="35" t="s">
        <v>29</v>
      </c>
      <c r="L68" s="35" t="s">
        <v>29</v>
      </c>
      <c r="M68" s="35" t="s">
        <v>29</v>
      </c>
      <c r="N68" s="47" t="s">
        <v>29</v>
      </c>
      <c r="O68" s="35" t="s">
        <v>29</v>
      </c>
      <c r="P68" s="35" t="s">
        <v>29</v>
      </c>
      <c r="Q68" s="46">
        <v>90</v>
      </c>
    </row>
    <row r="69" s="21" customFormat="1" ht="48" spans="1:17">
      <c r="A69" s="35" t="s">
        <v>154</v>
      </c>
      <c r="B69" s="39" t="s">
        <v>63</v>
      </c>
      <c r="C69" s="37">
        <v>1</v>
      </c>
      <c r="D69" s="38" t="s">
        <v>47</v>
      </c>
      <c r="E69" s="38" t="s">
        <v>43</v>
      </c>
      <c r="F69" s="37">
        <v>10</v>
      </c>
      <c r="G69" s="38" t="s">
        <v>29</v>
      </c>
      <c r="H69" s="35" t="s">
        <v>44</v>
      </c>
      <c r="I69" s="35" t="s">
        <v>29</v>
      </c>
      <c r="J69" s="35" t="s">
        <v>29</v>
      </c>
      <c r="K69" s="35" t="s">
        <v>29</v>
      </c>
      <c r="L69" s="35" t="s">
        <v>29</v>
      </c>
      <c r="M69" s="35" t="s">
        <v>29</v>
      </c>
      <c r="N69" s="47" t="s">
        <v>29</v>
      </c>
      <c r="O69" s="35" t="s">
        <v>29</v>
      </c>
      <c r="P69" s="35" t="s">
        <v>29</v>
      </c>
      <c r="Q69" s="46">
        <v>90</v>
      </c>
    </row>
    <row r="70" s="21" customFormat="1" ht="48" spans="1:17">
      <c r="A70" s="35" t="s">
        <v>155</v>
      </c>
      <c r="B70" s="36" t="s">
        <v>63</v>
      </c>
      <c r="C70" s="37">
        <v>1</v>
      </c>
      <c r="D70" s="38" t="s">
        <v>47</v>
      </c>
      <c r="E70" s="38" t="s">
        <v>43</v>
      </c>
      <c r="F70" s="37">
        <v>10</v>
      </c>
      <c r="G70" s="38" t="s">
        <v>29</v>
      </c>
      <c r="H70" s="35" t="s">
        <v>44</v>
      </c>
      <c r="I70" s="35" t="s">
        <v>29</v>
      </c>
      <c r="J70" s="35" t="s">
        <v>29</v>
      </c>
      <c r="K70" s="35" t="s">
        <v>29</v>
      </c>
      <c r="L70" s="35" t="s">
        <v>29</v>
      </c>
      <c r="M70" s="35" t="s">
        <v>29</v>
      </c>
      <c r="N70" s="47" t="s">
        <v>29</v>
      </c>
      <c r="O70" s="35" t="s">
        <v>29</v>
      </c>
      <c r="P70" s="35" t="s">
        <v>29</v>
      </c>
      <c r="Q70" s="46">
        <v>90</v>
      </c>
    </row>
    <row r="71" s="21" customFormat="1" ht="48" spans="1:17">
      <c r="A71" s="35" t="s">
        <v>156</v>
      </c>
      <c r="B71" s="36" t="s">
        <v>46</v>
      </c>
      <c r="C71" s="37">
        <v>1</v>
      </c>
      <c r="D71" s="38" t="s">
        <v>47</v>
      </c>
      <c r="E71" s="38" t="s">
        <v>43</v>
      </c>
      <c r="F71" s="37">
        <v>10</v>
      </c>
      <c r="G71" s="38" t="s">
        <v>29</v>
      </c>
      <c r="H71" s="35" t="s">
        <v>29</v>
      </c>
      <c r="I71" s="35" t="s">
        <v>29</v>
      </c>
      <c r="J71" s="35" t="s">
        <v>29</v>
      </c>
      <c r="K71" s="35" t="s">
        <v>29</v>
      </c>
      <c r="L71" s="35" t="s">
        <v>29</v>
      </c>
      <c r="M71" s="35" t="s">
        <v>29</v>
      </c>
      <c r="N71" s="46">
        <v>20</v>
      </c>
      <c r="O71" s="35" t="s">
        <v>29</v>
      </c>
      <c r="P71" s="35" t="s">
        <v>29</v>
      </c>
      <c r="Q71" s="46">
        <v>90</v>
      </c>
    </row>
    <row r="72" s="23" customFormat="1" ht="48" spans="1:17">
      <c r="A72" s="50" t="s">
        <v>157</v>
      </c>
      <c r="B72" s="51" t="s">
        <v>98</v>
      </c>
      <c r="C72" s="52">
        <v>1</v>
      </c>
      <c r="D72" s="52">
        <v>100</v>
      </c>
      <c r="E72" s="53" t="s">
        <v>43</v>
      </c>
      <c r="F72" s="52">
        <v>90</v>
      </c>
      <c r="G72" s="53" t="s">
        <v>29</v>
      </c>
      <c r="H72" s="50" t="s">
        <v>29</v>
      </c>
      <c r="I72" s="50" t="s">
        <v>29</v>
      </c>
      <c r="J72" s="50" t="s">
        <v>29</v>
      </c>
      <c r="K72" s="50" t="s">
        <v>29</v>
      </c>
      <c r="L72" s="50" t="s">
        <v>29</v>
      </c>
      <c r="M72" s="10">
        <v>0.05</v>
      </c>
      <c r="N72" s="54" t="s">
        <v>29</v>
      </c>
      <c r="O72" s="50" t="s">
        <v>29</v>
      </c>
      <c r="P72" s="50" t="s">
        <v>29</v>
      </c>
      <c r="Q72" s="10">
        <v>90</v>
      </c>
    </row>
  </sheetData>
  <sheetProtection formatCells="0" formatColumns="0" formatRows="0" insertRows="0" insertColumns="0" insertHyperlinks="0" deleteColumns="0" deleteRows="0" sort="0" autoFilter="0" pivotTables="0"/>
  <autoFilter ref="A5:Q72"/>
  <mergeCells count="6">
    <mergeCell ref="A2:Q2"/>
    <mergeCell ref="C3:F3"/>
    <mergeCell ref="G3:P3"/>
    <mergeCell ref="G4:P4"/>
    <mergeCell ref="A3:A5"/>
    <mergeCell ref="B3:B5"/>
  </mergeCells>
  <printOptions horizontalCentered="1"/>
  <pageMargins left="0.160416666666667" right="0.160416666666667" top="0.2125" bottom="0.2125" header="0.5" footer="0.302777777777778"/>
  <pageSetup paperSize="8" scale="86" firstPageNumber="21" fitToHeight="0" orientation="landscape" useFirstPageNumber="1" horizontalDpi="300" verticalDpi="300"/>
  <headerFooter alignWithMargins="0" scaleWithDoc="0" differentOddEven="1">
    <oddFooter>&amp;R&amp;"-"&amp;14—&amp;P—</oddFooter>
    <evenFooter>&amp;L&amp;"-"&amp;14—&amp;P—</even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Q40"/>
  <sheetViews>
    <sheetView topLeftCell="T1" workbookViewId="0">
      <selection activeCell="A1" sqref="A1"/>
    </sheetView>
  </sheetViews>
  <sheetFormatPr defaultColWidth="9" defaultRowHeight="13.5"/>
  <cols>
    <col min="1" max="1" width="19.3833333333333" customWidth="1"/>
    <col min="2" max="2" width="38.5" customWidth="1"/>
    <col min="13" max="13" width="9" style="1"/>
  </cols>
  <sheetData>
    <row r="1" spans="1:6">
      <c r="A1" s="2" t="s">
        <v>158</v>
      </c>
      <c r="B1" s="2"/>
      <c r="C1" s="2"/>
      <c r="D1" s="2"/>
      <c r="E1" s="2"/>
      <c r="F1" s="2"/>
    </row>
    <row r="2" customHeight="1" spans="1:6">
      <c r="A2" s="3" t="s">
        <v>2</v>
      </c>
      <c r="B2" s="3" t="s">
        <v>3</v>
      </c>
      <c r="C2" s="3" t="s">
        <v>4</v>
      </c>
      <c r="D2" s="3"/>
      <c r="E2" s="3"/>
      <c r="F2" s="3"/>
    </row>
    <row r="3" customHeight="1" spans="1:6">
      <c r="A3" s="3"/>
      <c r="B3" s="3"/>
      <c r="C3" s="3" t="s">
        <v>7</v>
      </c>
      <c r="D3" s="3" t="s">
        <v>8</v>
      </c>
      <c r="E3" s="3" t="s">
        <v>9</v>
      </c>
      <c r="F3" s="4" t="s">
        <v>10</v>
      </c>
    </row>
    <row r="4" ht="60" spans="1:6">
      <c r="A4" s="3"/>
      <c r="B4" s="3"/>
      <c r="C4" s="3" t="s">
        <v>159</v>
      </c>
      <c r="D4" s="3" t="s">
        <v>160</v>
      </c>
      <c r="E4" s="5" t="s">
        <v>161</v>
      </c>
      <c r="F4" s="3" t="s">
        <v>162</v>
      </c>
    </row>
    <row r="5" spans="1:6">
      <c r="A5" s="6" t="s">
        <v>28</v>
      </c>
      <c r="B5" s="6"/>
      <c r="C5" s="7" t="s">
        <v>163</v>
      </c>
      <c r="D5" s="7" t="s">
        <v>40</v>
      </c>
      <c r="E5" s="6"/>
      <c r="F5" s="7" t="s">
        <v>32</v>
      </c>
    </row>
    <row r="6" ht="79.5" customHeight="1" spans="1:6">
      <c r="A6" s="8" t="s">
        <v>41</v>
      </c>
      <c r="B6" s="9" t="s">
        <v>164</v>
      </c>
      <c r="C6" s="10" t="s">
        <v>165</v>
      </c>
      <c r="D6" s="10">
        <v>90</v>
      </c>
      <c r="E6" s="11" t="s">
        <v>166</v>
      </c>
      <c r="F6" s="10">
        <v>50</v>
      </c>
    </row>
    <row r="7" ht="79.5" customHeight="1" spans="1:17">
      <c r="A7" s="12" t="s">
        <v>45</v>
      </c>
      <c r="B7" s="9" t="s">
        <v>167</v>
      </c>
      <c r="C7" s="10" t="s">
        <v>165</v>
      </c>
      <c r="D7" s="10">
        <v>90</v>
      </c>
      <c r="E7" s="11" t="s">
        <v>166</v>
      </c>
      <c r="F7" s="10">
        <v>2.4</v>
      </c>
      <c r="J7" s="16" t="s">
        <v>45</v>
      </c>
      <c r="K7" s="17">
        <v>2.4</v>
      </c>
      <c r="M7" s="1" t="s">
        <v>45</v>
      </c>
      <c r="N7" s="18">
        <v>2.4</v>
      </c>
      <c r="P7" t="b">
        <f>J7=M7</f>
        <v>1</v>
      </c>
      <c r="Q7" t="b">
        <f>K7=N7</f>
        <v>1</v>
      </c>
    </row>
    <row r="8" ht="79.5" customHeight="1" spans="1:17">
      <c r="A8" s="12" t="s">
        <v>60</v>
      </c>
      <c r="B8" s="9" t="s">
        <v>167</v>
      </c>
      <c r="C8" s="10" t="s">
        <v>165</v>
      </c>
      <c r="D8" s="10">
        <v>90</v>
      </c>
      <c r="E8" s="11" t="s">
        <v>166</v>
      </c>
      <c r="F8" s="10">
        <v>2.4</v>
      </c>
      <c r="J8" s="16" t="s">
        <v>52</v>
      </c>
      <c r="K8" s="17">
        <v>1</v>
      </c>
      <c r="M8" s="1" t="s">
        <v>52</v>
      </c>
      <c r="N8" s="18">
        <v>1</v>
      </c>
      <c r="P8" t="b">
        <f t="shared" ref="P8:P40" si="0">J8=M8</f>
        <v>1</v>
      </c>
      <c r="Q8" t="b">
        <f t="shared" ref="Q8:Q40" si="1">K8=N8</f>
        <v>1</v>
      </c>
    </row>
    <row r="9" ht="79.5" customHeight="1" spans="1:17">
      <c r="A9" s="12" t="s">
        <v>66</v>
      </c>
      <c r="B9" s="9" t="s">
        <v>167</v>
      </c>
      <c r="C9" s="10" t="s">
        <v>165</v>
      </c>
      <c r="D9" s="10">
        <v>90</v>
      </c>
      <c r="E9" s="11" t="s">
        <v>166</v>
      </c>
      <c r="F9" s="10">
        <v>2.4</v>
      </c>
      <c r="J9" s="16" t="s">
        <v>56</v>
      </c>
      <c r="K9" s="17">
        <v>1</v>
      </c>
      <c r="M9" s="1" t="s">
        <v>56</v>
      </c>
      <c r="N9" s="18">
        <v>1</v>
      </c>
      <c r="P9" t="b">
        <f t="shared" si="0"/>
        <v>1</v>
      </c>
      <c r="Q9" t="b">
        <f t="shared" si="1"/>
        <v>1</v>
      </c>
    </row>
    <row r="10" ht="79.5" customHeight="1" spans="1:17">
      <c r="A10" s="12" t="s">
        <v>85</v>
      </c>
      <c r="B10" s="9" t="s">
        <v>167</v>
      </c>
      <c r="C10" s="10" t="s">
        <v>165</v>
      </c>
      <c r="D10" s="10">
        <v>90</v>
      </c>
      <c r="E10" s="11" t="s">
        <v>166</v>
      </c>
      <c r="F10" s="10">
        <v>2</v>
      </c>
      <c r="J10" s="16" t="s">
        <v>168</v>
      </c>
      <c r="K10" s="17">
        <v>1</v>
      </c>
      <c r="M10" s="1" t="s">
        <v>168</v>
      </c>
      <c r="N10" s="19">
        <v>1</v>
      </c>
      <c r="P10" t="b">
        <f t="shared" si="0"/>
        <v>1</v>
      </c>
      <c r="Q10" t="b">
        <f t="shared" si="1"/>
        <v>1</v>
      </c>
    </row>
    <row r="11" ht="79.5" customHeight="1" spans="1:17">
      <c r="A11" s="12" t="s">
        <v>93</v>
      </c>
      <c r="B11" s="9" t="s">
        <v>167</v>
      </c>
      <c r="C11" s="10" t="s">
        <v>165</v>
      </c>
      <c r="D11" s="10">
        <v>90</v>
      </c>
      <c r="E11" s="11" t="s">
        <v>166</v>
      </c>
      <c r="F11" s="10">
        <v>2</v>
      </c>
      <c r="J11" s="16" t="s">
        <v>169</v>
      </c>
      <c r="K11" s="17">
        <v>1</v>
      </c>
      <c r="M11" s="1" t="s">
        <v>169</v>
      </c>
      <c r="N11" s="19">
        <v>1</v>
      </c>
      <c r="P11" t="b">
        <f t="shared" si="0"/>
        <v>1</v>
      </c>
      <c r="Q11" t="b">
        <f t="shared" si="1"/>
        <v>1</v>
      </c>
    </row>
    <row r="12" ht="79.5" customHeight="1" spans="1:17">
      <c r="A12" s="12" t="s">
        <v>99</v>
      </c>
      <c r="B12" s="9" t="s">
        <v>167</v>
      </c>
      <c r="C12" s="10" t="s">
        <v>165</v>
      </c>
      <c r="D12" s="10">
        <v>90</v>
      </c>
      <c r="E12" s="11" t="s">
        <v>166</v>
      </c>
      <c r="F12" s="10">
        <v>2</v>
      </c>
      <c r="J12" s="16" t="s">
        <v>60</v>
      </c>
      <c r="K12" s="17">
        <v>2.4</v>
      </c>
      <c r="M12" s="1" t="s">
        <v>60</v>
      </c>
      <c r="N12" s="19">
        <v>2.4</v>
      </c>
      <c r="P12" t="b">
        <f t="shared" si="0"/>
        <v>1</v>
      </c>
      <c r="Q12" t="b">
        <f t="shared" si="1"/>
        <v>1</v>
      </c>
    </row>
    <row r="13" ht="79.5" customHeight="1" spans="1:17">
      <c r="A13" s="13" t="s">
        <v>103</v>
      </c>
      <c r="B13" s="9" t="s">
        <v>167</v>
      </c>
      <c r="C13" s="10" t="s">
        <v>165</v>
      </c>
      <c r="D13" s="10">
        <v>90</v>
      </c>
      <c r="E13" s="11" t="s">
        <v>166</v>
      </c>
      <c r="F13" s="14">
        <v>2</v>
      </c>
      <c r="J13" s="16" t="s">
        <v>170</v>
      </c>
      <c r="K13" s="17">
        <v>1</v>
      </c>
      <c r="M13" s="1" t="s">
        <v>170</v>
      </c>
      <c r="N13" s="19">
        <v>1</v>
      </c>
      <c r="P13" t="b">
        <f t="shared" si="0"/>
        <v>1</v>
      </c>
      <c r="Q13" t="b">
        <f t="shared" si="1"/>
        <v>1</v>
      </c>
    </row>
    <row r="14" ht="79.5" customHeight="1" spans="1:17">
      <c r="A14" s="12" t="s">
        <v>108</v>
      </c>
      <c r="B14" s="9" t="s">
        <v>167</v>
      </c>
      <c r="C14" s="10" t="s">
        <v>165</v>
      </c>
      <c r="D14" s="10">
        <v>90</v>
      </c>
      <c r="E14" s="11" t="s">
        <v>166</v>
      </c>
      <c r="F14" s="10">
        <v>2.4</v>
      </c>
      <c r="J14" s="16" t="s">
        <v>171</v>
      </c>
      <c r="K14" s="17">
        <v>1</v>
      </c>
      <c r="M14" s="1" t="s">
        <v>171</v>
      </c>
      <c r="N14" s="18">
        <v>1</v>
      </c>
      <c r="P14" t="b">
        <f t="shared" si="0"/>
        <v>1</v>
      </c>
      <c r="Q14" t="b">
        <f t="shared" si="1"/>
        <v>1</v>
      </c>
    </row>
    <row r="15" ht="79.5" customHeight="1" spans="1:17">
      <c r="A15" s="12" t="s">
        <v>113</v>
      </c>
      <c r="B15" s="9" t="s">
        <v>167</v>
      </c>
      <c r="C15" s="10" t="s">
        <v>165</v>
      </c>
      <c r="D15" s="10">
        <v>90</v>
      </c>
      <c r="E15" s="11" t="s">
        <v>166</v>
      </c>
      <c r="F15" s="10">
        <v>2.4</v>
      </c>
      <c r="J15" s="16" t="s">
        <v>64</v>
      </c>
      <c r="K15" s="17">
        <v>1</v>
      </c>
      <c r="M15" s="1" t="s">
        <v>64</v>
      </c>
      <c r="N15" s="18">
        <v>1</v>
      </c>
      <c r="P15" t="b">
        <f t="shared" si="0"/>
        <v>1</v>
      </c>
      <c r="Q15" t="b">
        <f t="shared" si="1"/>
        <v>1</v>
      </c>
    </row>
    <row r="16" ht="79.5" customHeight="1" spans="1:17">
      <c r="A16" s="12" t="s">
        <v>121</v>
      </c>
      <c r="B16" s="9" t="s">
        <v>167</v>
      </c>
      <c r="C16" s="10" t="s">
        <v>165</v>
      </c>
      <c r="D16" s="10">
        <v>90</v>
      </c>
      <c r="E16" s="11" t="s">
        <v>166</v>
      </c>
      <c r="F16" s="10">
        <v>2</v>
      </c>
      <c r="J16" s="16" t="s">
        <v>66</v>
      </c>
      <c r="K16" s="17">
        <v>2.4</v>
      </c>
      <c r="M16" s="1" t="s">
        <v>66</v>
      </c>
      <c r="N16" s="19">
        <v>2.4</v>
      </c>
      <c r="P16" t="b">
        <f t="shared" si="0"/>
        <v>1</v>
      </c>
      <c r="Q16" t="b">
        <f t="shared" si="1"/>
        <v>1</v>
      </c>
    </row>
    <row r="17" ht="79.5" customHeight="1" spans="1:17">
      <c r="A17" s="12" t="s">
        <v>133</v>
      </c>
      <c r="B17" s="9" t="s">
        <v>167</v>
      </c>
      <c r="C17" s="10" t="s">
        <v>165</v>
      </c>
      <c r="D17" s="10">
        <v>90</v>
      </c>
      <c r="E17" s="11" t="s">
        <v>166</v>
      </c>
      <c r="F17" s="10">
        <v>2</v>
      </c>
      <c r="J17" s="16" t="s">
        <v>72</v>
      </c>
      <c r="K17" s="17">
        <v>1</v>
      </c>
      <c r="M17" s="1" t="s">
        <v>72</v>
      </c>
      <c r="N17" s="18">
        <v>1</v>
      </c>
      <c r="P17" t="b">
        <f t="shared" si="0"/>
        <v>1</v>
      </c>
      <c r="Q17" t="b">
        <f t="shared" si="1"/>
        <v>1</v>
      </c>
    </row>
    <row r="18" ht="79.5" customHeight="1" spans="1:17">
      <c r="A18" s="12" t="s">
        <v>137</v>
      </c>
      <c r="B18" s="9" t="s">
        <v>167</v>
      </c>
      <c r="C18" s="10" t="s">
        <v>165</v>
      </c>
      <c r="D18" s="10">
        <v>90</v>
      </c>
      <c r="E18" s="11" t="s">
        <v>166</v>
      </c>
      <c r="F18" s="10">
        <v>2</v>
      </c>
      <c r="J18" s="16" t="s">
        <v>85</v>
      </c>
      <c r="K18" s="17">
        <v>2</v>
      </c>
      <c r="M18" s="1" t="s">
        <v>85</v>
      </c>
      <c r="N18" s="19">
        <v>2</v>
      </c>
      <c r="P18" t="b">
        <f t="shared" si="0"/>
        <v>1</v>
      </c>
      <c r="Q18" t="b">
        <f t="shared" si="1"/>
        <v>1</v>
      </c>
    </row>
    <row r="19" ht="79.5" customHeight="1" spans="1:17">
      <c r="A19" s="12" t="s">
        <v>151</v>
      </c>
      <c r="B19" s="9" t="s">
        <v>167</v>
      </c>
      <c r="C19" s="10" t="s">
        <v>165</v>
      </c>
      <c r="D19" s="10">
        <v>90</v>
      </c>
      <c r="E19" s="11" t="s">
        <v>166</v>
      </c>
      <c r="F19" s="10">
        <v>2</v>
      </c>
      <c r="J19" s="16" t="s">
        <v>93</v>
      </c>
      <c r="K19" s="17">
        <v>2</v>
      </c>
      <c r="M19" s="1" t="s">
        <v>93</v>
      </c>
      <c r="N19" s="19">
        <v>2</v>
      </c>
      <c r="P19" t="b">
        <f t="shared" si="0"/>
        <v>1</v>
      </c>
      <c r="Q19" t="b">
        <f t="shared" si="1"/>
        <v>1</v>
      </c>
    </row>
    <row r="20" ht="79.5" customHeight="1" spans="1:17">
      <c r="A20" s="12" t="s">
        <v>156</v>
      </c>
      <c r="B20" s="9" t="s">
        <v>167</v>
      </c>
      <c r="C20" s="10" t="s">
        <v>165</v>
      </c>
      <c r="D20" s="10">
        <v>90</v>
      </c>
      <c r="E20" s="11" t="s">
        <v>166</v>
      </c>
      <c r="F20" s="10">
        <v>2</v>
      </c>
      <c r="J20" s="16" t="s">
        <v>99</v>
      </c>
      <c r="K20" s="17">
        <v>2</v>
      </c>
      <c r="M20" s="1" t="s">
        <v>99</v>
      </c>
      <c r="N20" s="19">
        <v>2</v>
      </c>
      <c r="P20" t="b">
        <f t="shared" si="0"/>
        <v>1</v>
      </c>
      <c r="Q20" t="b">
        <f t="shared" si="1"/>
        <v>1</v>
      </c>
    </row>
    <row r="21" ht="79.5" customHeight="1" spans="1:17">
      <c r="A21" s="15" t="s">
        <v>52</v>
      </c>
      <c r="B21" s="9" t="s">
        <v>172</v>
      </c>
      <c r="C21" s="10" t="s">
        <v>165</v>
      </c>
      <c r="D21" s="10">
        <v>90</v>
      </c>
      <c r="E21" s="10" t="s">
        <v>166</v>
      </c>
      <c r="F21" s="10">
        <v>1</v>
      </c>
      <c r="J21" s="16" t="s">
        <v>103</v>
      </c>
      <c r="K21" s="17">
        <v>2</v>
      </c>
      <c r="M21" s="1" t="s">
        <v>103</v>
      </c>
      <c r="N21" s="19">
        <v>2</v>
      </c>
      <c r="P21" t="b">
        <f t="shared" si="0"/>
        <v>1</v>
      </c>
      <c r="Q21" t="b">
        <f t="shared" si="1"/>
        <v>1</v>
      </c>
    </row>
    <row r="22" ht="79.5" customHeight="1" spans="1:17">
      <c r="A22" s="15" t="s">
        <v>56</v>
      </c>
      <c r="B22" s="9" t="s">
        <v>172</v>
      </c>
      <c r="C22" s="10" t="s">
        <v>165</v>
      </c>
      <c r="D22" s="10">
        <v>90</v>
      </c>
      <c r="E22" s="10" t="s">
        <v>166</v>
      </c>
      <c r="F22" s="10">
        <v>1</v>
      </c>
      <c r="J22" s="16" t="s">
        <v>106</v>
      </c>
      <c r="K22" s="17">
        <v>1</v>
      </c>
      <c r="M22" s="1" t="s">
        <v>106</v>
      </c>
      <c r="N22" s="18">
        <v>1</v>
      </c>
      <c r="P22" t="b">
        <f t="shared" si="0"/>
        <v>1</v>
      </c>
      <c r="Q22" t="b">
        <f t="shared" si="1"/>
        <v>1</v>
      </c>
    </row>
    <row r="23" ht="79.5" customHeight="1" spans="1:17">
      <c r="A23" s="15" t="s">
        <v>168</v>
      </c>
      <c r="B23" s="9" t="s">
        <v>172</v>
      </c>
      <c r="C23" s="10" t="s">
        <v>165</v>
      </c>
      <c r="D23" s="10">
        <v>90</v>
      </c>
      <c r="E23" s="10" t="s">
        <v>166</v>
      </c>
      <c r="F23" s="10">
        <v>1</v>
      </c>
      <c r="J23" s="16" t="s">
        <v>108</v>
      </c>
      <c r="K23" s="17">
        <v>2.4</v>
      </c>
      <c r="M23" s="1" t="s">
        <v>108</v>
      </c>
      <c r="N23" s="20">
        <v>2</v>
      </c>
      <c r="P23" t="b">
        <f t="shared" si="0"/>
        <v>1</v>
      </c>
      <c r="Q23" t="b">
        <f t="shared" si="1"/>
        <v>0</v>
      </c>
    </row>
    <row r="24" ht="79.5" customHeight="1" spans="1:17">
      <c r="A24" s="15" t="s">
        <v>169</v>
      </c>
      <c r="B24" s="9" t="s">
        <v>172</v>
      </c>
      <c r="C24" s="10" t="s">
        <v>165</v>
      </c>
      <c r="D24" s="10">
        <v>90</v>
      </c>
      <c r="E24" s="10" t="s">
        <v>166</v>
      </c>
      <c r="F24" s="10">
        <v>1</v>
      </c>
      <c r="J24" s="16" t="s">
        <v>173</v>
      </c>
      <c r="K24" s="17">
        <v>1</v>
      </c>
      <c r="M24" s="1" t="s">
        <v>173</v>
      </c>
      <c r="N24" s="19">
        <v>1</v>
      </c>
      <c r="P24" t="b">
        <f t="shared" si="0"/>
        <v>1</v>
      </c>
      <c r="Q24" t="b">
        <f t="shared" si="1"/>
        <v>1</v>
      </c>
    </row>
    <row r="25" ht="79.5" customHeight="1" spans="1:17">
      <c r="A25" s="15" t="s">
        <v>170</v>
      </c>
      <c r="B25" s="9" t="s">
        <v>172</v>
      </c>
      <c r="C25" s="10" t="s">
        <v>165</v>
      </c>
      <c r="D25" s="10">
        <v>90</v>
      </c>
      <c r="E25" s="10" t="s">
        <v>166</v>
      </c>
      <c r="F25" s="10">
        <v>1</v>
      </c>
      <c r="J25" s="16" t="s">
        <v>174</v>
      </c>
      <c r="K25" s="17">
        <v>1</v>
      </c>
      <c r="M25" s="1" t="s">
        <v>174</v>
      </c>
      <c r="N25" s="19">
        <v>1</v>
      </c>
      <c r="P25" t="b">
        <f t="shared" si="0"/>
        <v>1</v>
      </c>
      <c r="Q25" t="b">
        <f t="shared" si="1"/>
        <v>1</v>
      </c>
    </row>
    <row r="26" ht="79.5" customHeight="1" spans="1:17">
      <c r="A26" s="15" t="s">
        <v>171</v>
      </c>
      <c r="B26" s="9" t="s">
        <v>175</v>
      </c>
      <c r="C26" s="10" t="s">
        <v>165</v>
      </c>
      <c r="D26" s="10">
        <v>90</v>
      </c>
      <c r="E26" s="10" t="s">
        <v>166</v>
      </c>
      <c r="F26" s="10">
        <v>1</v>
      </c>
      <c r="J26" s="16" t="s">
        <v>113</v>
      </c>
      <c r="K26" s="17">
        <v>2.4</v>
      </c>
      <c r="M26" s="1" t="s">
        <v>113</v>
      </c>
      <c r="N26" s="19">
        <v>2.4</v>
      </c>
      <c r="P26" t="b">
        <f t="shared" si="0"/>
        <v>1</v>
      </c>
      <c r="Q26" t="b">
        <f t="shared" si="1"/>
        <v>1</v>
      </c>
    </row>
    <row r="27" ht="79.5" customHeight="1" spans="1:17">
      <c r="A27" s="15" t="s">
        <v>64</v>
      </c>
      <c r="B27" s="9" t="s">
        <v>175</v>
      </c>
      <c r="C27" s="10" t="s">
        <v>165</v>
      </c>
      <c r="D27" s="10">
        <v>90</v>
      </c>
      <c r="E27" s="10" t="s">
        <v>166</v>
      </c>
      <c r="F27" s="10">
        <v>1</v>
      </c>
      <c r="J27" s="16" t="s">
        <v>115</v>
      </c>
      <c r="K27" s="17">
        <v>1</v>
      </c>
      <c r="M27" s="1" t="s">
        <v>115</v>
      </c>
      <c r="N27" s="19">
        <v>1</v>
      </c>
      <c r="P27" t="b">
        <f t="shared" si="0"/>
        <v>1</v>
      </c>
      <c r="Q27" t="b">
        <f t="shared" si="1"/>
        <v>1</v>
      </c>
    </row>
    <row r="28" ht="79.5" customHeight="1" spans="1:17">
      <c r="A28" s="15" t="s">
        <v>72</v>
      </c>
      <c r="B28" s="9" t="s">
        <v>175</v>
      </c>
      <c r="C28" s="10" t="s">
        <v>165</v>
      </c>
      <c r="D28" s="10">
        <v>90</v>
      </c>
      <c r="E28" s="10" t="s">
        <v>166</v>
      </c>
      <c r="F28" s="10">
        <v>1</v>
      </c>
      <c r="J28" s="16" t="s">
        <v>116</v>
      </c>
      <c r="K28" s="17">
        <v>1</v>
      </c>
      <c r="M28" s="1" t="s">
        <v>116</v>
      </c>
      <c r="N28" s="19">
        <v>1</v>
      </c>
      <c r="P28" t="b">
        <f t="shared" si="0"/>
        <v>1</v>
      </c>
      <c r="Q28" t="b">
        <f t="shared" si="1"/>
        <v>1</v>
      </c>
    </row>
    <row r="29" ht="79.5" customHeight="1" spans="1:17">
      <c r="A29" s="15" t="s">
        <v>106</v>
      </c>
      <c r="B29" s="9" t="s">
        <v>175</v>
      </c>
      <c r="C29" s="10" t="s">
        <v>165</v>
      </c>
      <c r="D29" s="10">
        <v>90</v>
      </c>
      <c r="E29" s="10" t="s">
        <v>166</v>
      </c>
      <c r="F29" s="10">
        <v>1</v>
      </c>
      <c r="J29" s="16" t="s">
        <v>121</v>
      </c>
      <c r="K29" s="17">
        <v>2</v>
      </c>
      <c r="M29" s="1" t="s">
        <v>121</v>
      </c>
      <c r="N29" s="20">
        <v>2.4</v>
      </c>
      <c r="P29" t="b">
        <f t="shared" si="0"/>
        <v>1</v>
      </c>
      <c r="Q29" t="b">
        <f t="shared" si="1"/>
        <v>0</v>
      </c>
    </row>
    <row r="30" ht="79.5" customHeight="1" spans="1:17">
      <c r="A30" s="15" t="s">
        <v>173</v>
      </c>
      <c r="B30" s="9" t="s">
        <v>175</v>
      </c>
      <c r="C30" s="10" t="s">
        <v>165</v>
      </c>
      <c r="D30" s="10">
        <v>90</v>
      </c>
      <c r="E30" s="10" t="s">
        <v>166</v>
      </c>
      <c r="F30" s="10">
        <v>1</v>
      </c>
      <c r="J30" s="16" t="s">
        <v>176</v>
      </c>
      <c r="K30" s="17">
        <v>1</v>
      </c>
      <c r="M30" s="1" t="s">
        <v>176</v>
      </c>
      <c r="N30" s="19">
        <v>1</v>
      </c>
      <c r="P30" t="b">
        <f t="shared" si="0"/>
        <v>1</v>
      </c>
      <c r="Q30" t="b">
        <f t="shared" si="1"/>
        <v>1</v>
      </c>
    </row>
    <row r="31" ht="79.5" customHeight="1" spans="1:17">
      <c r="A31" s="15" t="s">
        <v>174</v>
      </c>
      <c r="B31" s="9" t="s">
        <v>175</v>
      </c>
      <c r="C31" s="10" t="s">
        <v>165</v>
      </c>
      <c r="D31" s="10">
        <v>90</v>
      </c>
      <c r="E31" s="10" t="s">
        <v>166</v>
      </c>
      <c r="F31" s="10">
        <v>1</v>
      </c>
      <c r="J31" s="16" t="s">
        <v>177</v>
      </c>
      <c r="K31" s="17">
        <v>1</v>
      </c>
      <c r="M31" s="1" t="s">
        <v>177</v>
      </c>
      <c r="N31" s="19">
        <v>1</v>
      </c>
      <c r="P31" t="b">
        <f t="shared" si="0"/>
        <v>1</v>
      </c>
      <c r="Q31" t="b">
        <f t="shared" si="1"/>
        <v>1</v>
      </c>
    </row>
    <row r="32" ht="79.5" customHeight="1" spans="1:17">
      <c r="A32" s="15" t="s">
        <v>115</v>
      </c>
      <c r="B32" s="9" t="s">
        <v>175</v>
      </c>
      <c r="C32" s="10" t="s">
        <v>165</v>
      </c>
      <c r="D32" s="10">
        <v>90</v>
      </c>
      <c r="E32" s="10" t="s">
        <v>166</v>
      </c>
      <c r="F32" s="10">
        <v>1</v>
      </c>
      <c r="J32" s="16" t="s">
        <v>133</v>
      </c>
      <c r="K32" s="17">
        <v>2</v>
      </c>
      <c r="M32" s="1" t="s">
        <v>133</v>
      </c>
      <c r="N32" s="19">
        <v>2</v>
      </c>
      <c r="P32" t="b">
        <f t="shared" si="0"/>
        <v>1</v>
      </c>
      <c r="Q32" t="b">
        <f t="shared" si="1"/>
        <v>1</v>
      </c>
    </row>
    <row r="33" ht="79.5" customHeight="1" spans="1:17">
      <c r="A33" s="15" t="s">
        <v>116</v>
      </c>
      <c r="B33" s="9" t="s">
        <v>175</v>
      </c>
      <c r="C33" s="10" t="s">
        <v>165</v>
      </c>
      <c r="D33" s="10">
        <v>90</v>
      </c>
      <c r="E33" s="10" t="s">
        <v>166</v>
      </c>
      <c r="F33" s="10">
        <v>1</v>
      </c>
      <c r="J33" s="16" t="s">
        <v>137</v>
      </c>
      <c r="K33" s="17">
        <v>2</v>
      </c>
      <c r="M33" s="1" t="s">
        <v>137</v>
      </c>
      <c r="N33" s="19">
        <v>2</v>
      </c>
      <c r="P33" t="b">
        <f t="shared" si="0"/>
        <v>1</v>
      </c>
      <c r="Q33" t="b">
        <f t="shared" si="1"/>
        <v>1</v>
      </c>
    </row>
    <row r="34" ht="79.5" customHeight="1" spans="1:17">
      <c r="A34" s="15" t="s">
        <v>176</v>
      </c>
      <c r="B34" s="9" t="s">
        <v>175</v>
      </c>
      <c r="C34" s="10" t="s">
        <v>165</v>
      </c>
      <c r="D34" s="10">
        <v>90</v>
      </c>
      <c r="E34" s="10" t="s">
        <v>166</v>
      </c>
      <c r="F34" s="10">
        <v>1</v>
      </c>
      <c r="J34" s="16" t="s">
        <v>139</v>
      </c>
      <c r="K34" s="17">
        <v>1</v>
      </c>
      <c r="M34" s="1" t="s">
        <v>139</v>
      </c>
      <c r="N34" s="19">
        <v>1</v>
      </c>
      <c r="P34" t="b">
        <f t="shared" si="0"/>
        <v>1</v>
      </c>
      <c r="Q34" t="b">
        <f t="shared" si="1"/>
        <v>1</v>
      </c>
    </row>
    <row r="35" ht="79.5" customHeight="1" spans="1:17">
      <c r="A35" s="15" t="s">
        <v>177</v>
      </c>
      <c r="B35" s="9" t="s">
        <v>175</v>
      </c>
      <c r="C35" s="10" t="s">
        <v>165</v>
      </c>
      <c r="D35" s="10">
        <v>90</v>
      </c>
      <c r="E35" s="10" t="s">
        <v>166</v>
      </c>
      <c r="F35" s="10">
        <v>1</v>
      </c>
      <c r="J35" s="16" t="s">
        <v>143</v>
      </c>
      <c r="K35" s="17">
        <v>1</v>
      </c>
      <c r="M35" s="1" t="s">
        <v>143</v>
      </c>
      <c r="N35" s="19">
        <v>1</v>
      </c>
      <c r="P35" t="b">
        <f t="shared" si="0"/>
        <v>1</v>
      </c>
      <c r="Q35" t="b">
        <f t="shared" si="1"/>
        <v>1</v>
      </c>
    </row>
    <row r="36" ht="79.5" customHeight="1" spans="1:17">
      <c r="A36" s="15" t="s">
        <v>139</v>
      </c>
      <c r="B36" s="9" t="s">
        <v>175</v>
      </c>
      <c r="C36" s="10" t="s">
        <v>165</v>
      </c>
      <c r="D36" s="10">
        <v>90</v>
      </c>
      <c r="E36" s="10" t="s">
        <v>166</v>
      </c>
      <c r="F36" s="10">
        <v>1</v>
      </c>
      <c r="J36" s="16" t="s">
        <v>149</v>
      </c>
      <c r="K36" s="17">
        <v>1</v>
      </c>
      <c r="M36" s="1" t="s">
        <v>149</v>
      </c>
      <c r="N36" s="19">
        <v>1</v>
      </c>
      <c r="P36" t="b">
        <f t="shared" si="0"/>
        <v>1</v>
      </c>
      <c r="Q36" t="b">
        <f t="shared" si="1"/>
        <v>1</v>
      </c>
    </row>
    <row r="37" ht="79.5" customHeight="1" spans="1:17">
      <c r="A37" s="15" t="s">
        <v>143</v>
      </c>
      <c r="B37" s="9" t="s">
        <v>175</v>
      </c>
      <c r="C37" s="10" t="s">
        <v>165</v>
      </c>
      <c r="D37" s="10">
        <v>90</v>
      </c>
      <c r="E37" s="10" t="s">
        <v>166</v>
      </c>
      <c r="F37" s="10">
        <v>1</v>
      </c>
      <c r="J37" s="16" t="s">
        <v>151</v>
      </c>
      <c r="K37" s="17">
        <v>2</v>
      </c>
      <c r="M37" s="1" t="s">
        <v>151</v>
      </c>
      <c r="N37" s="19">
        <v>2</v>
      </c>
      <c r="P37" t="b">
        <f t="shared" si="0"/>
        <v>1</v>
      </c>
      <c r="Q37" t="b">
        <f t="shared" si="1"/>
        <v>1</v>
      </c>
    </row>
    <row r="38" ht="79.5" customHeight="1" spans="1:17">
      <c r="A38" s="15" t="s">
        <v>149</v>
      </c>
      <c r="B38" s="9" t="s">
        <v>175</v>
      </c>
      <c r="C38" s="10" t="s">
        <v>165</v>
      </c>
      <c r="D38" s="10">
        <v>90</v>
      </c>
      <c r="E38" s="10" t="s">
        <v>166</v>
      </c>
      <c r="F38" s="10">
        <v>1</v>
      </c>
      <c r="J38" s="16" t="s">
        <v>178</v>
      </c>
      <c r="K38" s="17">
        <v>1</v>
      </c>
      <c r="M38" s="1" t="s">
        <v>178</v>
      </c>
      <c r="N38" s="19">
        <v>1</v>
      </c>
      <c r="P38" t="b">
        <f t="shared" si="0"/>
        <v>1</v>
      </c>
      <c r="Q38" t="b">
        <f t="shared" si="1"/>
        <v>1</v>
      </c>
    </row>
    <row r="39" ht="79.5" customHeight="1" spans="1:17">
      <c r="A39" s="15" t="s">
        <v>178</v>
      </c>
      <c r="B39" s="9" t="s">
        <v>175</v>
      </c>
      <c r="C39" s="10" t="s">
        <v>165</v>
      </c>
      <c r="D39" s="10">
        <v>90</v>
      </c>
      <c r="E39" s="10" t="s">
        <v>166</v>
      </c>
      <c r="F39" s="10">
        <v>1</v>
      </c>
      <c r="J39" s="16" t="s">
        <v>152</v>
      </c>
      <c r="K39" s="17">
        <v>1</v>
      </c>
      <c r="M39" s="1" t="s">
        <v>152</v>
      </c>
      <c r="N39" s="19">
        <v>1</v>
      </c>
      <c r="P39" t="b">
        <f t="shared" si="0"/>
        <v>1</v>
      </c>
      <c r="Q39" t="b">
        <f t="shared" si="1"/>
        <v>1</v>
      </c>
    </row>
    <row r="40" ht="79.5" customHeight="1" spans="1:17">
      <c r="A40" s="15" t="s">
        <v>152</v>
      </c>
      <c r="B40" s="9" t="s">
        <v>175</v>
      </c>
      <c r="C40" s="10" t="s">
        <v>165</v>
      </c>
      <c r="D40" s="10">
        <v>90</v>
      </c>
      <c r="E40" s="10" t="s">
        <v>166</v>
      </c>
      <c r="F40" s="10">
        <v>1</v>
      </c>
      <c r="J40" s="16" t="s">
        <v>156</v>
      </c>
      <c r="K40" s="17">
        <v>2</v>
      </c>
      <c r="M40" s="1" t="s">
        <v>156</v>
      </c>
      <c r="N40" s="19">
        <v>2</v>
      </c>
      <c r="P40" t="b">
        <f t="shared" si="0"/>
        <v>1</v>
      </c>
      <c r="Q40" t="b">
        <f t="shared" si="1"/>
        <v>1</v>
      </c>
    </row>
  </sheetData>
  <sheetProtection formatCells="0" formatColumns="0" formatRows="0" insertRows="0" insertColumns="0" insertHyperlinks="0" deleteColumns="0" deleteRows="0" sort="0" autoFilter="0" pivotTables="0"/>
  <autoFilter ref="J7:K40"/>
  <mergeCells count="3">
    <mergeCell ref="C2:F2"/>
    <mergeCell ref="A2:A4"/>
    <mergeCell ref="B2:B4"/>
  </mergeCells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s t a n d a l o n e = " y e s " ? > < a u t o f i l t e r s   x m l n s = " h t t p s : / / w e b . w p s . c n / e t / 2 0 1 8 / m a i n " > < s h e e t I t e m   s h e e t S t i d = " 7 4 " > < f i l t e r D a t a   f i l t e r I D = " 4 1 2 9 9 2 2 4 7 " / > < f i l t e r D a t a   f i l t e r I D = " 2 9 2 9 9 5 9 7 4 " / > < f i l t e r D a t a   f i l t e r I D = " 4 0 3 9 0 0 2 9 6 " > < h i d d e n R a n g e   r o w F r o m = " 6 "   r o w T o = " 6 " / > < h i d d e n R a n g e   r o w F r o m = " 8 "   r o w T o = " 1 0 " / > < h i d d e n R a n g e   r o w F r o m = " 2 5 "   r o w T o = " 2 5 " / > < h i d d e n R a n g e   r o w F r o m = " 2 9 "   r o w T o = " 3 8 " / > < / f i l t e r D a t a > < / s h e e t I t e m > < s h e e t I t e m   s h e e t S t i d = " 2 7 " > < f i l t e r D a t a   f i l t e r I D = " 4 0 3 9 0 0 2 9 6 " / > < / s h e e t I t e m > < s h e e t I t e m   s h e e t S t i d = " 6 " > < f i l t e r D a t a   f i l t e r I D = " 4 1 2 9 9 2 2 4 7 " / > < / s h e e t I t e m > < s h e e t I t e m   s h e e t S t i d = " 5 8 " > < f i l t e r D a t a   f i l t e r I D = " 2 9 2 9 9 5 9 7 4 " / > < f i l t e r D a t a   f i l t e r I D = " 4 5 9 5 1 7 4 0 9 " / > < f i l t e r D a t a   f i l t e r I D = " 1 6 2 6 6 7 4 4 3 5 " / > < / s h e e t I t e m > < s h e e t I t e m   s h e e t S t i d = " 1 4 " > < f i l t e r D a t a   f i l t e r I D = " 4 1 2 9 9 2 2 4 7 " / > < f i l t e r D a t a   f i l t e r I D = " 1 6 2 6 6 7 4 4 3 5 " / > < / s h e e t I t e m > < s h e e t I t e m   s h e e t S t i d = " 1 5 " > < f i l t e r D a t a   f i l t e r I D = " 1 6 2 6 6 7 4 4 3 5 " > < h i d d e n R a n g e   r o w F r o m = " 5 "   r o w T o = " 3 8 " / > < h i d d e n R a n g e   r o w F r o m = " 4 0 "   r o w T o = " 9 7 " / > < / f i l t e r D a t a > < a u t o f i l t e r I n f o   f i l t e r I D = " 1 6 2 6 6 7 4 4 3 5 " > < a u t o F i l t e r   x m l n s = " h t t p : / / s c h e m a s . o p e n x m l f o r m a t s . o r g / s p r e a d s h e e t m l / 2 0 0 6 / m a i n "   r e f = " A 5 : I 9 8 " > < f i l t e r C o l u m n   c o l I d = " 0 " > < c u s t o m F i l t e r s > < c u s t o m F i l t e r   o p e r a t o r = " e q u a l "   v a l = " 4 5 0 5 1 2 0 0 0 - ��wm:S" / > < / c u s t o m F i l t e r s > < / f i l t e r C o l u m n > < / a u t o F i l t e r > < / a u t o f i l t e r I n f o > < / s h e e t I t e m > < s h e e t I t e m   s h e e t S t i d = " 1 7 " > < f i l t e r D a t a   f i l t e r I D = " 2 9 2 9 9 5 9 7 4 " / > < f i l t e r D a t a   f i l t e r I D = " 1 6 2 6 6 7 4 4 3 5 " / > < f i l t e r D a t a   f i l t e r I D = " 4 1 2 9 9 2 2 4 7 " / > < / s h e e t I t e m > < s h e e t I t e m   s h e e t S t i d = " 2 3 " > < f i l t e r D a t a   f i l t e r I D = " 4 1 2 9 9 2 2 4 7 " / > < / s h e e t I t e m > < s h e e t I t e m   s h e e t S t i d = " 2 4 " > < f i l t e r D a t a   f i l t e r I D = " 1 6 2 6 6 7 4 4 3 5 " / > < f i l t e r D a t a   f i l t e r I D = " 4 1 2 9 9 2 2 4 7 " / > < / s h e e t I t e m > < / a u t o f i l t e r s > 
</file>

<file path=customXml/item2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7 4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2 7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7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2 6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4 "   i n t e r l i n e O n O f f = " 0 "   i n t e r l i n e C o l o r = " 1 2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5 "   i n t e r l i n e O n O f f = " 0 "   i n t e r l i n e C o l o r = " 4 5 8 7 5 2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6 "   i n t e r l i n e O n O f f = " 0 "   i n t e r l i n e C o l o r = " 4 5 8 7 5 2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7 "   i n t e r l i n e O n O f f = " 0 "   i n t e r l i n e C o l o r = " 4 5 8 7 5 2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5 8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9 "   i n t e r l i n e O n O f f = " 0 "   i n t e r l i n e C o l o r = " 4 5 8 7 5 2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1 0 "   i n t e r l i n e O n O f f = " 0 "   i n t e r l i n e C o l o r = " 4 5 8 7 5 2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1 2 "   i n t e r l i n e O n O f f = " 0 "   i n t e r l i n e C o l o r = " 4 5 8 7 5 2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1 4 "   i n t e r l i n e O n O f f = " 0 "   i n t e r l i n e C o l o r = " 4 5 8 7 5 2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1 5 "   i n t e r l i n e O n O f f = " 0 "   i n t e r l i n e C o l o r = " 4 5 8 7 5 2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1 6 "   i n t e r l i n e O n O f f = " 0 "   i n t e r l i n e C o l o r = " 4 5 8 7 5 2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1 7 "   i n t e r l i n e O n O f f = " 0 "   i n t e r l i n e C o l o r = " 4 5 8 7 5 2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1 8 "   i n t e r l i n e O n O f f = " 0 "   i n t e r l i n e C o l o r = " 4 5 8 7 5 2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6 8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2 0 "   i n t e r l i n e O n O f f = " 0 "   i n t e r l i n e C o l o r = " 4 5 8 7 5 2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2 2 "   i n t e r l i n e O n O f f = " 0 "   i n t e r l i n e C o l o r = " 4 5 8 7 5 2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2 8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2 1 "   i n t e r l i n e O n O f f = " 0 "   i n t e r l i n e C o l o r = " 4 5 8 7 5 2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2 3 "   i n t e r l i n e O n O f f = " 0 "   i n t e r l i n e C o l o r = " 4 5 8 7 5 2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2 4 "   i n t e r l i n e O n O f f = " 0 "   i n t e r l i n e C o l o r = " 4 5 8 7 5 2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6 6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6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7 3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4 6 8 5 6 3 4 3 7 5 7 4 "   i s F i l t e r S h a r e d = " 0 "   w o E t M t c E n a b l e d = " 0 "   c o r e C o n q u e r U s e r I d = " "   i s A u t o U p d a t e P a u s e d = " 0 "   f i l t e r T y p e = " u s e r "   i s M e r g e T a s k s A u t o U p d a t e = " 0 "   i s I n s e r P i c A s A t t a c h m e n t = " 0 "   s u p p o r t D b F m l a D i s p = " 0 " / > < / w o B o o k P r o p s > < / w o P r o p s > 
</file>

<file path=customXml/item3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7 4 " / > < p i x e l a t o r L i s t   s h e e t S t i d = " 2 7 " / > < p i x e l a t o r L i s t   s h e e t S t i d = " 7 1 " / > < p i x e l a t o r L i s t   s h e e t S t i d = " 2 6 " / > < p i x e l a t o r L i s t   s h e e t S t i d = " 4 " / > < p i x e l a t o r L i s t   s h e e t S t i d = " 5 " / > < p i x e l a t o r L i s t   s h e e t S t i d = " 6 " / > < p i x e l a t o r L i s t   s h e e t S t i d = " 7 " / > < p i x e l a t o r L i s t   s h e e t S t i d = " 5 8 " / > < p i x e l a t o r L i s t   s h e e t S t i d = " 9 " / > < p i x e l a t o r L i s t   s h e e t S t i d = " 1 0 " / > < p i x e l a t o r L i s t   s h e e t S t i d = " 1 2 " / > < p i x e l a t o r L i s t   s h e e t S t i d = " 1 4 " / > < p i x e l a t o r L i s t   s h e e t S t i d = " 1 5 " / > < p i x e l a t o r L i s t   s h e e t S t i d = " 1 6 " / > < p i x e l a t o r L i s t   s h e e t S t i d = " 1 7 " / > < p i x e l a t o r L i s t   s h e e t S t i d = " 1 8 " / > < p i x e l a t o r L i s t   s h e e t S t i d = " 6 8 " / > < p i x e l a t o r L i s t   s h e e t S t i d = " 2 0 " / > < p i x e l a t o r L i s t   s h e e t S t i d = " 2 2 " / > < p i x e l a t o r L i s t   s h e e t S t i d = " 2 8 " / > < p i x e l a t o r L i s t   s h e e t S t i d = " 2 1 " / > < p i x e l a t o r L i s t   s h e e t S t i d = " 2 3 " / > < p i x e l a t o r L i s t   s h e e t S t i d = " 2 4 " / > < p i x e l a t o r L i s t   s h e e t S t i d = " 6 6 " / > < p i x e l a t o r L i s t   s h e e t S t i d = " 6 1 " / > < p i x e l a t o r L i s t   s h e e t S t i d = " 7 3 " / > < p i x e l a t o r L i s t   s h e e t S t i d = " 7 5 " / > < / p i x e l a t o r s > 
</file>

<file path=customXml/itemProps1.xml><?xml version="1.0" encoding="utf-8"?>
<ds:datastoreItem xmlns:ds="http://schemas.openxmlformats.org/officeDocument/2006/customXml" ds:itemID="{D5662047-3127-477A-AC3A-1D340467FB41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customXml/itemProps3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WWO_wpscloud_20251119194033-e37bccecd3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附件2 现代种业工提升工程区域绩效目标分解表</vt:lpstr>
      <vt:lpstr>Sheet31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谢杨苏广</cp:lastModifiedBy>
  <dcterms:created xsi:type="dcterms:W3CDTF">2025-09-22T03:24:00Z</dcterms:created>
  <dcterms:modified xsi:type="dcterms:W3CDTF">2026-01-29T08:34:45Z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6AA996EDAFF24EAD97E15A8504D395A4</vt:lpwstr>
  </property>
  <property fmtid="{D5CDD505-2E9C-101B-9397-08002B2CF9AE}" pid="3" name="KSOProductBuildVer">
    <vt:lpwstr>2052-10.8.0.6108</vt:lpwstr>
  </property>
  <property fmtid="{D5CDD505-2E9C-101B-9397-08002B2CF9AE}" pid="4" name="CalculationRule">
    <vt:i4>0</vt:i4>
  </property>
</Properties>
</file>