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tabRatio="490"/>
  </bookViews>
  <sheets>
    <sheet name="2023年市层面总表" sheetId="2" r:id="rId1"/>
  </sheets>
  <definedNames>
    <definedName name="_xlnm._FilterDatabase" localSheetId="0" hidden="1">'2023年市层面总表'!$A$4:$M$1017</definedName>
    <definedName name="_xlnm.Print_Titles" localSheetId="0">'2023年市层面总表'!$1:4</definedName>
    <definedName name="_xlnm.Print_Area" localSheetId="0">'2023年市层面总表'!$A$1:$L$1017</definedName>
  </definedNames>
  <calcPr calcId="144525"/>
</workbook>
</file>

<file path=xl/sharedStrings.xml><?xml version="1.0" encoding="utf-8"?>
<sst xmlns="http://schemas.openxmlformats.org/spreadsheetml/2006/main" count="3570">
  <si>
    <t>附件</t>
  </si>
  <si>
    <r>
      <rPr>
        <sz val="22"/>
        <rFont val="方正小标宋_GBK"/>
        <charset val="134"/>
      </rPr>
      <t>桂林市</t>
    </r>
    <r>
      <rPr>
        <sz val="22"/>
        <rFont val="Times New Roman"/>
        <charset val="134"/>
      </rPr>
      <t>2023</t>
    </r>
    <r>
      <rPr>
        <sz val="22"/>
        <rFont val="方正小标宋_GBK"/>
        <charset val="134"/>
      </rPr>
      <t>年重大项目投资计划表</t>
    </r>
  </si>
  <si>
    <t>（单位：万元）</t>
  </si>
  <si>
    <r>
      <rPr>
        <b/>
        <sz val="11"/>
        <rFont val="宋体"/>
        <charset val="134"/>
      </rPr>
      <t>序号</t>
    </r>
  </si>
  <si>
    <r>
      <rPr>
        <b/>
        <sz val="11"/>
        <rFont val="宋体"/>
        <charset val="134"/>
      </rPr>
      <t>项目名称</t>
    </r>
  </si>
  <si>
    <r>
      <rPr>
        <b/>
        <sz val="11"/>
        <rFont val="宋体"/>
        <charset val="134"/>
      </rPr>
      <t>建设性质</t>
    </r>
  </si>
  <si>
    <r>
      <rPr>
        <b/>
        <sz val="11"/>
        <rFont val="宋体"/>
        <charset val="134"/>
      </rPr>
      <t>行业分类</t>
    </r>
  </si>
  <si>
    <r>
      <rPr>
        <b/>
        <sz val="11"/>
        <rFont val="宋体"/>
        <charset val="134"/>
      </rPr>
      <t>建设规模及内容</t>
    </r>
  </si>
  <si>
    <r>
      <rPr>
        <b/>
        <sz val="11"/>
        <rFont val="宋体"/>
        <charset val="134"/>
      </rPr>
      <t>总投资</t>
    </r>
  </si>
  <si>
    <r>
      <rPr>
        <b/>
        <sz val="11"/>
        <rFont val="Times New Roman"/>
        <charset val="134"/>
      </rPr>
      <t>2023</t>
    </r>
    <r>
      <rPr>
        <b/>
        <sz val="11"/>
        <rFont val="宋体"/>
        <charset val="134"/>
      </rPr>
      <t>年计划投资</t>
    </r>
  </si>
  <si>
    <r>
      <rPr>
        <b/>
        <sz val="11"/>
        <rFont val="宋体"/>
        <charset val="134"/>
      </rPr>
      <t>建设年限</t>
    </r>
  </si>
  <si>
    <r>
      <rPr>
        <b/>
        <sz val="11"/>
        <rFont val="宋体"/>
        <charset val="134"/>
      </rPr>
      <t>计划开竣工月份</t>
    </r>
  </si>
  <si>
    <r>
      <rPr>
        <b/>
        <sz val="11"/>
        <rFont val="Times New Roman"/>
        <charset val="134"/>
      </rPr>
      <t>2023</t>
    </r>
    <r>
      <rPr>
        <b/>
        <sz val="11"/>
        <rFont val="宋体"/>
        <charset val="134"/>
      </rPr>
      <t>年前期工作</t>
    </r>
    <r>
      <rPr>
        <b/>
        <sz val="11"/>
        <rFont val="Times New Roman"/>
        <charset val="134"/>
      </rPr>
      <t xml:space="preserve">
</t>
    </r>
    <r>
      <rPr>
        <b/>
        <sz val="11"/>
        <rFont val="宋体"/>
        <charset val="134"/>
      </rPr>
      <t>或工程形象进度目标</t>
    </r>
  </si>
  <si>
    <r>
      <rPr>
        <b/>
        <sz val="11"/>
        <rFont val="宋体"/>
        <charset val="134"/>
      </rPr>
      <t>项目业主</t>
    </r>
  </si>
  <si>
    <r>
      <rPr>
        <b/>
        <sz val="11"/>
        <rFont val="宋体"/>
        <charset val="134"/>
      </rPr>
      <t>责任单位</t>
    </r>
  </si>
  <si>
    <r>
      <rPr>
        <sz val="10"/>
        <rFont val="宋体"/>
        <charset val="134"/>
      </rPr>
      <t>桂林经开区（临桂段）宝山绿色林产品加工产业园（一期）项目</t>
    </r>
  </si>
  <si>
    <r>
      <rPr>
        <sz val="10"/>
        <rFont val="宋体"/>
        <charset val="134"/>
      </rPr>
      <t>前期</t>
    </r>
  </si>
  <si>
    <r>
      <rPr>
        <sz val="10"/>
        <rFont val="宋体"/>
        <charset val="134"/>
      </rPr>
      <t>其他工业</t>
    </r>
  </si>
  <si>
    <r>
      <rPr>
        <sz val="10"/>
        <rFont val="宋体"/>
        <charset val="134"/>
      </rPr>
      <t>项目建设厂房建筑工程以及给排水、电气、道路、绿化、停车场等室外附属工程；建设</t>
    </r>
    <r>
      <rPr>
        <sz val="10"/>
        <rFont val="Times New Roman"/>
        <charset val="134"/>
      </rPr>
      <t>3</t>
    </r>
    <r>
      <rPr>
        <sz val="10"/>
        <rFont val="宋体"/>
        <charset val="134"/>
      </rPr>
      <t>条市政道路，道路总长度</t>
    </r>
    <r>
      <rPr>
        <sz val="10"/>
        <rFont val="Times New Roman"/>
        <charset val="134"/>
      </rPr>
      <t>888</t>
    </r>
    <r>
      <rPr>
        <sz val="10"/>
        <rFont val="宋体"/>
        <charset val="134"/>
      </rPr>
      <t>米。</t>
    </r>
  </si>
  <si>
    <r>
      <rPr>
        <sz val="10"/>
        <rFont val="宋体"/>
        <charset val="134"/>
      </rPr>
      <t>完成方案批复、初步设计，争取达到开工条件。</t>
    </r>
  </si>
  <si>
    <r>
      <rPr>
        <sz val="10"/>
        <rFont val="宋体"/>
        <charset val="134"/>
      </rPr>
      <t>桂林市临桂区兴宝投资开发有限公司</t>
    </r>
  </si>
  <si>
    <r>
      <rPr>
        <sz val="10"/>
        <rFont val="宋体"/>
        <charset val="134"/>
      </rPr>
      <t>临桂区政府</t>
    </r>
  </si>
  <si>
    <r>
      <rPr>
        <sz val="10"/>
        <rFont val="宋体"/>
        <charset val="134"/>
      </rPr>
      <t>桂林经开区（临桂段）万福大健康产业园医药创新创业基地项目</t>
    </r>
  </si>
  <si>
    <r>
      <rPr>
        <sz val="10"/>
        <rFont val="宋体"/>
        <charset val="134"/>
      </rPr>
      <t>医药</t>
    </r>
  </si>
  <si>
    <r>
      <rPr>
        <sz val="10"/>
        <rFont val="宋体"/>
        <charset val="134"/>
      </rPr>
      <t>项目总建筑面积约</t>
    </r>
    <r>
      <rPr>
        <sz val="10"/>
        <rFont val="Times New Roman"/>
        <charset val="134"/>
      </rPr>
      <t>12</t>
    </r>
    <r>
      <rPr>
        <sz val="10"/>
        <rFont val="宋体"/>
        <charset val="134"/>
      </rPr>
      <t>万平方米，建设综合服务楼、大健康医学中心、大健康云服务中心、科研孵化楼、中试生产楼和地下部分的建筑工程。</t>
    </r>
  </si>
  <si>
    <r>
      <rPr>
        <sz val="10"/>
        <rFont val="宋体"/>
        <charset val="134"/>
      </rPr>
      <t>开展项目深化设计。</t>
    </r>
  </si>
  <si>
    <r>
      <rPr>
        <sz val="10"/>
        <rFont val="宋体"/>
        <charset val="134"/>
      </rPr>
      <t>桂林市临桂区名冠产业投资有限公司</t>
    </r>
  </si>
  <si>
    <r>
      <rPr>
        <sz val="10"/>
        <rFont val="宋体"/>
        <charset val="134"/>
      </rPr>
      <t>桂林市临桂工业集中区四塘豆腐乳产业小镇（米粉产业园一期）项目</t>
    </r>
  </si>
  <si>
    <r>
      <rPr>
        <sz val="10"/>
        <rFont val="宋体"/>
        <charset val="134"/>
      </rPr>
      <t>制糖及食品</t>
    </r>
  </si>
  <si>
    <r>
      <rPr>
        <sz val="10"/>
        <rFont val="宋体"/>
        <charset val="134"/>
      </rPr>
      <t>项目总建筑面积约</t>
    </r>
    <r>
      <rPr>
        <sz val="10"/>
        <rFont val="Times New Roman"/>
        <charset val="134"/>
      </rPr>
      <t>9</t>
    </r>
    <r>
      <rPr>
        <sz val="10"/>
        <rFont val="宋体"/>
        <charset val="134"/>
      </rPr>
      <t>万平方米，建设创新创业服务中心</t>
    </r>
    <r>
      <rPr>
        <sz val="10"/>
        <rFont val="Times New Roman"/>
        <charset val="134"/>
      </rPr>
      <t>1</t>
    </r>
    <r>
      <rPr>
        <sz val="10"/>
        <rFont val="宋体"/>
        <charset val="134"/>
      </rPr>
      <t>栋、企业研发生产楼</t>
    </r>
    <r>
      <rPr>
        <sz val="10"/>
        <rFont val="Times New Roman"/>
        <charset val="134"/>
      </rPr>
      <t>8</t>
    </r>
    <r>
      <rPr>
        <sz val="10"/>
        <rFont val="宋体"/>
        <charset val="134"/>
      </rPr>
      <t>栋、展示中心</t>
    </r>
    <r>
      <rPr>
        <sz val="10"/>
        <rFont val="Times New Roman"/>
        <charset val="134"/>
      </rPr>
      <t>1</t>
    </r>
    <r>
      <rPr>
        <sz val="10"/>
        <rFont val="宋体"/>
        <charset val="134"/>
      </rPr>
      <t>栋、综合服务楼</t>
    </r>
    <r>
      <rPr>
        <sz val="10"/>
        <rFont val="Times New Roman"/>
        <charset val="134"/>
      </rPr>
      <t>1</t>
    </r>
    <r>
      <rPr>
        <sz val="10"/>
        <rFont val="宋体"/>
        <charset val="134"/>
      </rPr>
      <t>栋、标准厂房</t>
    </r>
    <r>
      <rPr>
        <sz val="10"/>
        <rFont val="Times New Roman"/>
        <charset val="134"/>
      </rPr>
      <t>9</t>
    </r>
    <r>
      <rPr>
        <sz val="10"/>
        <rFont val="宋体"/>
        <charset val="134"/>
      </rPr>
      <t>栋等设施。</t>
    </r>
  </si>
  <si>
    <r>
      <rPr>
        <sz val="10"/>
        <rFont val="宋体"/>
        <charset val="134"/>
      </rPr>
      <t>完成方案批复、勘察、初步设计，争取达到开工条件。</t>
    </r>
  </si>
  <si>
    <r>
      <rPr>
        <sz val="10"/>
        <rFont val="宋体"/>
        <charset val="134"/>
      </rPr>
      <t>桂林中辰智慧云仓</t>
    </r>
  </si>
  <si>
    <r>
      <rPr>
        <sz val="10"/>
        <rFont val="宋体"/>
        <charset val="134"/>
      </rPr>
      <t>商贸流通</t>
    </r>
  </si>
  <si>
    <r>
      <rPr>
        <sz val="10"/>
        <rFont val="宋体"/>
        <charset val="134"/>
      </rPr>
      <t>项目建设现代化智能云仓以及配套设施，采购一批自动化、智能化、多功能分类储存设备，总建筑面积约</t>
    </r>
    <r>
      <rPr>
        <sz val="10"/>
        <rFont val="Times New Roman"/>
        <charset val="134"/>
      </rPr>
      <t>24667</t>
    </r>
    <r>
      <rPr>
        <sz val="10"/>
        <rFont val="宋体"/>
        <charset val="134"/>
      </rPr>
      <t>平方米。</t>
    </r>
  </si>
  <si>
    <r>
      <rPr>
        <sz val="10"/>
        <rFont val="宋体"/>
        <charset val="134"/>
      </rPr>
      <t>开展土地指标报批工作。</t>
    </r>
  </si>
  <si>
    <r>
      <rPr>
        <sz val="10"/>
        <rFont val="宋体"/>
        <charset val="134"/>
      </rPr>
      <t>桂林中辰投资有限公司</t>
    </r>
  </si>
  <si>
    <r>
      <rPr>
        <sz val="10"/>
        <rFont val="宋体"/>
        <charset val="134"/>
      </rPr>
      <t>桂林市临桂工业集中区五通现代工艺美术产业园（一期）</t>
    </r>
  </si>
  <si>
    <r>
      <rPr>
        <sz val="10"/>
        <rFont val="宋体"/>
        <charset val="134"/>
      </rPr>
      <t>项目总建筑面积约</t>
    </r>
    <r>
      <rPr>
        <sz val="10"/>
        <rFont val="Times New Roman"/>
        <charset val="134"/>
      </rPr>
      <t>6</t>
    </r>
    <r>
      <rPr>
        <sz val="10"/>
        <rFont val="宋体"/>
        <charset val="134"/>
      </rPr>
      <t>万平方米，建设标准厂房、设备用房、工作室以及配套设施。</t>
    </r>
  </si>
  <si>
    <r>
      <rPr>
        <sz val="10"/>
        <rFont val="宋体"/>
        <charset val="134"/>
      </rPr>
      <t>开展勘察、初步设计、地灾压覆矿报告编制。</t>
    </r>
  </si>
  <si>
    <r>
      <rPr>
        <sz val="10"/>
        <rFont val="宋体"/>
        <charset val="134"/>
      </rPr>
      <t>桂林市临桂区义禾产业投资有限公司</t>
    </r>
  </si>
  <si>
    <r>
      <rPr>
        <sz val="10"/>
        <rFont val="宋体"/>
        <charset val="134"/>
      </rPr>
      <t>凤凰应急装备科技产业园</t>
    </r>
  </si>
  <si>
    <r>
      <rPr>
        <sz val="10"/>
        <rFont val="宋体"/>
        <charset val="134"/>
      </rPr>
      <t>机械</t>
    </r>
  </si>
  <si>
    <r>
      <rPr>
        <sz val="10"/>
        <rFont val="宋体"/>
        <charset val="134"/>
      </rPr>
      <t>项目规划用地面积约</t>
    </r>
    <r>
      <rPr>
        <sz val="10"/>
        <rFont val="Times New Roman"/>
        <charset val="134"/>
      </rPr>
      <t>69.333</t>
    </r>
    <r>
      <rPr>
        <sz val="10"/>
        <rFont val="宋体"/>
        <charset val="134"/>
      </rPr>
      <t>万平方米，建设应急装备科技产业基地、研发生产中心等。</t>
    </r>
  </si>
  <si>
    <r>
      <rPr>
        <sz val="10"/>
        <rFont val="宋体"/>
        <charset val="134"/>
      </rPr>
      <t>开展初步设计及概算工作。</t>
    </r>
  </si>
  <si>
    <r>
      <rPr>
        <sz val="10"/>
        <rFont val="宋体"/>
        <charset val="134"/>
      </rPr>
      <t>桂林市临桂区临盛城市投资有限公司</t>
    </r>
  </si>
  <si>
    <r>
      <rPr>
        <sz val="10"/>
        <rFont val="宋体"/>
        <charset val="134"/>
      </rPr>
      <t>凤凰智慧信息产业园项目</t>
    </r>
  </si>
  <si>
    <r>
      <rPr>
        <sz val="10"/>
        <rFont val="宋体"/>
        <charset val="134"/>
      </rPr>
      <t>电子信息</t>
    </r>
  </si>
  <si>
    <r>
      <rPr>
        <sz val="10"/>
        <rFont val="宋体"/>
        <charset val="134"/>
      </rPr>
      <t>项目规划用地面积约</t>
    </r>
    <r>
      <rPr>
        <sz val="10"/>
        <rFont val="Times New Roman"/>
        <charset val="134"/>
      </rPr>
      <t>40</t>
    </r>
    <r>
      <rPr>
        <sz val="10"/>
        <rFont val="宋体"/>
        <charset val="134"/>
      </rPr>
      <t>万平方米，建设信息服务产业基地、云计算和数据中心等。</t>
    </r>
  </si>
  <si>
    <r>
      <rPr>
        <sz val="10"/>
        <rFont val="宋体"/>
        <charset val="134"/>
      </rPr>
      <t>凤凰科教产业园电子电路创新孵化基地</t>
    </r>
  </si>
  <si>
    <r>
      <rPr>
        <sz val="10"/>
        <rFont val="宋体"/>
        <charset val="134"/>
      </rPr>
      <t>项目总建筑面积约</t>
    </r>
    <r>
      <rPr>
        <sz val="10"/>
        <rFont val="Times New Roman"/>
        <charset val="134"/>
      </rPr>
      <t>35.2</t>
    </r>
    <r>
      <rPr>
        <sz val="10"/>
        <rFont val="宋体"/>
        <charset val="134"/>
      </rPr>
      <t>万平方米，主要建设标准厂房、配套用房、地下停车场，配套建设道路工程、绿化工程、给排水工程、电力电信、消防暖通、土地平整、光伏工程、无障碍设施。</t>
    </r>
  </si>
  <si>
    <r>
      <rPr>
        <sz val="10"/>
        <rFont val="宋体"/>
        <charset val="134"/>
      </rPr>
      <t>桂林经开区数字能源产业园项目（二期）</t>
    </r>
  </si>
  <si>
    <r>
      <rPr>
        <sz val="10"/>
        <rFont val="宋体"/>
        <charset val="134"/>
      </rPr>
      <t>总建筑面积约</t>
    </r>
    <r>
      <rPr>
        <sz val="10"/>
        <rFont val="Times New Roman"/>
        <charset val="134"/>
      </rPr>
      <t>30.7</t>
    </r>
    <r>
      <rPr>
        <sz val="10"/>
        <rFont val="宋体"/>
        <charset val="134"/>
      </rPr>
      <t>万平方米，主要建设标准厂房、业务用房、综合服务楼、设备用房、地下室，配套建设园区内道路和外部道路、生态停车场、给排水及供水管网、室外电力、交通设施。</t>
    </r>
  </si>
  <si>
    <r>
      <rPr>
        <sz val="10"/>
        <rFont val="宋体"/>
        <charset val="134"/>
      </rPr>
      <t>完成方案批复、勘察、初步设计。</t>
    </r>
  </si>
  <si>
    <r>
      <rPr>
        <sz val="10"/>
        <rFont val="宋体"/>
        <charset val="134"/>
      </rPr>
      <t>桂林临天数字能源投资有限公司</t>
    </r>
  </si>
  <si>
    <r>
      <rPr>
        <sz val="10"/>
        <rFont val="宋体"/>
        <charset val="134"/>
      </rPr>
      <t>桂林经开区（临桂段）宝山高端装备智能制造产业园项目（二期）</t>
    </r>
  </si>
  <si>
    <r>
      <rPr>
        <sz val="10"/>
        <rFont val="宋体"/>
        <charset val="134"/>
      </rPr>
      <t>总建筑面积约</t>
    </r>
    <r>
      <rPr>
        <sz val="10"/>
        <rFont val="Times New Roman"/>
        <charset val="134"/>
      </rPr>
      <t>9.4</t>
    </r>
    <r>
      <rPr>
        <sz val="10"/>
        <rFont val="宋体"/>
        <charset val="134"/>
      </rPr>
      <t>万平方米，主要建设标准厂房、配套业务用房，配套建设园区道路、生态停车场、绿化、地面硬化、室外给排水、电力、电信、消防、无障碍等设施。</t>
    </r>
  </si>
  <si>
    <r>
      <rPr>
        <sz val="10"/>
        <rFont val="宋体"/>
        <charset val="134"/>
      </rPr>
      <t>争取完成项目选址。</t>
    </r>
  </si>
  <si>
    <r>
      <rPr>
        <sz val="10"/>
        <rFont val="宋体"/>
        <charset val="134"/>
      </rPr>
      <t>桂林市临桂区镇级污水处理系统完善项目</t>
    </r>
  </si>
  <si>
    <r>
      <rPr>
        <sz val="10"/>
        <rFont val="宋体"/>
        <charset val="134"/>
      </rPr>
      <t>污水处理</t>
    </r>
  </si>
  <si>
    <r>
      <rPr>
        <sz val="10"/>
        <rFont val="宋体"/>
        <charset val="134"/>
      </rPr>
      <t>新建两江镇宝山工业园、凤凰科教产业园。在四塘镇、会仙镇、中庸镇、临桂镇、六塘镇范围内，扩建</t>
    </r>
    <r>
      <rPr>
        <sz val="10"/>
        <rFont val="Times New Roman"/>
        <charset val="134"/>
      </rPr>
      <t>2</t>
    </r>
    <r>
      <rPr>
        <sz val="10"/>
        <rFont val="宋体"/>
        <charset val="134"/>
      </rPr>
      <t>座污水处理厂，新建</t>
    </r>
    <r>
      <rPr>
        <sz val="10"/>
        <rFont val="Times New Roman"/>
        <charset val="134"/>
      </rPr>
      <t>2</t>
    </r>
    <r>
      <rPr>
        <sz val="10"/>
        <rFont val="宋体"/>
        <charset val="134"/>
      </rPr>
      <t>座污水处理厂，新建</t>
    </r>
    <r>
      <rPr>
        <sz val="10"/>
        <rFont val="Times New Roman"/>
        <charset val="134"/>
      </rPr>
      <t>10</t>
    </r>
    <r>
      <rPr>
        <sz val="10"/>
        <rFont val="宋体"/>
        <charset val="134"/>
      </rPr>
      <t>个污水提升泵站等。</t>
    </r>
  </si>
  <si>
    <r>
      <rPr>
        <sz val="10"/>
        <rFont val="宋体"/>
        <charset val="134"/>
      </rPr>
      <t>桂林市临桂区兴临城市建设投资发展有限公司</t>
    </r>
  </si>
  <si>
    <r>
      <rPr>
        <sz val="10"/>
        <rFont val="宋体"/>
        <charset val="134"/>
      </rPr>
      <t>金属瓶盖项目</t>
    </r>
  </si>
  <si>
    <r>
      <rPr>
        <sz val="10"/>
        <rFont val="宋体"/>
        <charset val="134"/>
      </rPr>
      <t>拟用地约</t>
    </r>
    <r>
      <rPr>
        <sz val="10"/>
        <rFont val="Times New Roman"/>
        <charset val="134"/>
      </rPr>
      <t>10.67</t>
    </r>
    <r>
      <rPr>
        <sz val="10"/>
        <rFont val="宋体"/>
        <charset val="134"/>
      </rPr>
      <t>万平方米</t>
    </r>
    <r>
      <rPr>
        <sz val="10"/>
        <rFont val="Times New Roman"/>
        <charset val="134"/>
      </rPr>
      <t>,</t>
    </r>
    <r>
      <rPr>
        <sz val="10"/>
        <rFont val="宋体"/>
        <charset val="134"/>
      </rPr>
      <t>扩建全自动金属瓶盖生产线和印涂生产线。</t>
    </r>
  </si>
  <si>
    <r>
      <rPr>
        <sz val="10"/>
        <rFont val="宋体"/>
        <charset val="134"/>
      </rPr>
      <t>完成一期土地出让。</t>
    </r>
  </si>
  <si>
    <r>
      <rPr>
        <sz val="10"/>
        <rFont val="宋体"/>
        <charset val="134"/>
      </rPr>
      <t>桂林翔兆科技有限公司</t>
    </r>
  </si>
  <si>
    <r>
      <rPr>
        <sz val="10"/>
        <rFont val="宋体"/>
        <charset val="134"/>
      </rPr>
      <t>桂林市临桂工业集中区四塘豆腐乳产业小镇（米粉产业园二期）项目</t>
    </r>
  </si>
  <si>
    <r>
      <rPr>
        <sz val="10"/>
        <rFont val="宋体"/>
        <charset val="134"/>
      </rPr>
      <t>新建标准厂房</t>
    </r>
    <r>
      <rPr>
        <sz val="10"/>
        <rFont val="Times New Roman"/>
        <charset val="134"/>
      </rPr>
      <t>55100</t>
    </r>
    <r>
      <rPr>
        <sz val="10"/>
        <rFont val="宋体"/>
        <charset val="134"/>
      </rPr>
      <t>平方米，配套建设园区内外道路、停车场、绿化、地面硬化、给排水及供水管网等设施。</t>
    </r>
  </si>
  <si>
    <r>
      <rPr>
        <sz val="10"/>
        <rFont val="宋体"/>
        <charset val="134"/>
      </rPr>
      <t>桂林市临桂区经十九路建设工程</t>
    </r>
  </si>
  <si>
    <r>
      <rPr>
        <sz val="10"/>
        <rFont val="宋体"/>
        <charset val="134"/>
      </rPr>
      <t>道路及桥梁</t>
    </r>
  </si>
  <si>
    <r>
      <rPr>
        <sz val="10"/>
        <rFont val="宋体"/>
        <charset val="134"/>
      </rPr>
      <t>道路全程长</t>
    </r>
    <r>
      <rPr>
        <sz val="10"/>
        <rFont val="Times New Roman"/>
        <charset val="134"/>
      </rPr>
      <t>2.498</t>
    </r>
    <r>
      <rPr>
        <sz val="10"/>
        <rFont val="宋体"/>
        <charset val="134"/>
      </rPr>
      <t>千米，路宽</t>
    </r>
    <r>
      <rPr>
        <sz val="10"/>
        <rFont val="Times New Roman"/>
        <charset val="134"/>
      </rPr>
      <t>40</t>
    </r>
    <r>
      <rPr>
        <sz val="10"/>
        <rFont val="宋体"/>
        <charset val="134"/>
      </rPr>
      <t>米，设计时速</t>
    </r>
    <r>
      <rPr>
        <sz val="10"/>
        <rFont val="Times New Roman"/>
        <charset val="134"/>
      </rPr>
      <t>50</t>
    </r>
    <r>
      <rPr>
        <sz val="10"/>
        <rFont val="宋体"/>
        <charset val="134"/>
      </rPr>
      <t>千米</t>
    </r>
    <r>
      <rPr>
        <sz val="10"/>
        <rFont val="Times New Roman"/>
        <charset val="134"/>
      </rPr>
      <t>/</t>
    </r>
    <r>
      <rPr>
        <sz val="10"/>
        <rFont val="宋体"/>
        <charset val="134"/>
      </rPr>
      <t>小时。</t>
    </r>
  </si>
  <si>
    <r>
      <rPr>
        <sz val="10"/>
        <rFont val="宋体"/>
        <charset val="134"/>
      </rPr>
      <t>完成施工图审查。</t>
    </r>
  </si>
  <si>
    <r>
      <rPr>
        <sz val="10"/>
        <rFont val="宋体"/>
        <charset val="134"/>
      </rPr>
      <t>桂林乐和橡塑高分子材料科技园（二期）</t>
    </r>
  </si>
  <si>
    <r>
      <rPr>
        <sz val="10"/>
        <rFont val="宋体"/>
        <charset val="134"/>
      </rPr>
      <t>项目总建筑面积约</t>
    </r>
    <r>
      <rPr>
        <sz val="10"/>
        <rFont val="Times New Roman"/>
        <charset val="134"/>
      </rPr>
      <t>23.2</t>
    </r>
    <r>
      <rPr>
        <sz val="10"/>
        <rFont val="宋体"/>
        <charset val="134"/>
      </rPr>
      <t>万平方米，建设标准厂房、办公楼以及相关配套设施。</t>
    </r>
  </si>
  <si>
    <r>
      <rPr>
        <sz val="10"/>
        <rFont val="宋体"/>
        <charset val="134"/>
      </rPr>
      <t>开展方案批复、勘察、初步设计。</t>
    </r>
  </si>
  <si>
    <r>
      <rPr>
        <sz val="10"/>
        <rFont val="宋体"/>
        <charset val="134"/>
      </rPr>
      <t>桂林经开区（临桂段）万福大健康产业园纯正堂制药及保健食品生产基地项目（一期）</t>
    </r>
  </si>
  <si>
    <r>
      <rPr>
        <sz val="10"/>
        <rFont val="宋体"/>
        <charset val="134"/>
      </rPr>
      <t>项目总建筑面积约</t>
    </r>
    <r>
      <rPr>
        <sz val="10"/>
        <rFont val="Times New Roman"/>
        <charset val="134"/>
      </rPr>
      <t>10</t>
    </r>
    <r>
      <rPr>
        <sz val="10"/>
        <rFont val="宋体"/>
        <charset val="134"/>
      </rPr>
      <t>万平方米，建设办公用房</t>
    </r>
    <r>
      <rPr>
        <sz val="10"/>
        <rFont val="Times New Roman"/>
        <charset val="134"/>
      </rPr>
      <t>1</t>
    </r>
    <r>
      <rPr>
        <sz val="10"/>
        <rFont val="宋体"/>
        <charset val="134"/>
      </rPr>
      <t>栋、质检研发用房、厂房</t>
    </r>
    <r>
      <rPr>
        <sz val="10"/>
        <rFont val="Times New Roman"/>
        <charset val="134"/>
      </rPr>
      <t>6</t>
    </r>
    <r>
      <rPr>
        <sz val="10"/>
        <rFont val="宋体"/>
        <charset val="134"/>
      </rPr>
      <t>栋以及各类配套设施。</t>
    </r>
  </si>
  <si>
    <r>
      <rPr>
        <sz val="10"/>
        <rFont val="宋体"/>
        <charset val="134"/>
      </rPr>
      <t>桂林经开区数字能源产业园项目（一期）</t>
    </r>
  </si>
  <si>
    <r>
      <rPr>
        <sz val="10"/>
        <rFont val="宋体"/>
        <charset val="134"/>
      </rPr>
      <t>项目总建筑面积约</t>
    </r>
    <r>
      <rPr>
        <sz val="10"/>
        <rFont val="Times New Roman"/>
        <charset val="134"/>
      </rPr>
      <t>10</t>
    </r>
    <r>
      <rPr>
        <sz val="10"/>
        <rFont val="宋体"/>
        <charset val="134"/>
      </rPr>
      <t>万平方米，建设办公用房</t>
    </r>
    <r>
      <rPr>
        <sz val="10"/>
        <rFont val="Times New Roman"/>
        <charset val="134"/>
      </rPr>
      <t>1</t>
    </r>
    <r>
      <rPr>
        <sz val="10"/>
        <rFont val="宋体"/>
        <charset val="134"/>
      </rPr>
      <t>栋、质检研发用房、厂房</t>
    </r>
    <r>
      <rPr>
        <sz val="10"/>
        <rFont val="Times New Roman"/>
        <charset val="134"/>
      </rPr>
      <t>6</t>
    </r>
    <r>
      <rPr>
        <sz val="10"/>
        <rFont val="宋体"/>
        <charset val="134"/>
      </rPr>
      <t>栋，以及配套设施。</t>
    </r>
  </si>
  <si>
    <r>
      <rPr>
        <sz val="10"/>
        <rFont val="宋体"/>
        <charset val="134"/>
      </rPr>
      <t>桂林新区职业教育校区</t>
    </r>
  </si>
  <si>
    <r>
      <rPr>
        <sz val="10"/>
        <rFont val="宋体"/>
        <charset val="134"/>
      </rPr>
      <t>职业教育</t>
    </r>
  </si>
  <si>
    <r>
      <rPr>
        <sz val="10"/>
        <rFont val="宋体"/>
        <charset val="134"/>
      </rPr>
      <t>项目总建筑面积约</t>
    </r>
    <r>
      <rPr>
        <sz val="10"/>
        <rFont val="Times New Roman"/>
        <charset val="134"/>
      </rPr>
      <t>93.5</t>
    </r>
    <r>
      <rPr>
        <sz val="10"/>
        <rFont val="宋体"/>
        <charset val="134"/>
      </rPr>
      <t>万平方米，主要建设三所职业学校校区、实训基地（含邻里中心）及配套建设周边等基础设施。</t>
    </r>
  </si>
  <si>
    <r>
      <rPr>
        <sz val="10"/>
        <rFont val="宋体"/>
        <charset val="134"/>
      </rPr>
      <t>完善前期手续，办理土地使用权证、建设工程规划许可证、施工许可证等，并争取开工建设机电职业学院、桂林职业技术学院。</t>
    </r>
  </si>
  <si>
    <r>
      <rPr>
        <sz val="10"/>
        <rFont val="宋体"/>
        <charset val="134"/>
      </rPr>
      <t>桂林市城昱教育管理有限公司</t>
    </r>
  </si>
  <si>
    <r>
      <rPr>
        <sz val="10"/>
        <rFont val="宋体"/>
        <charset val="134"/>
      </rPr>
      <t>广西壮族自治区桂林市临桂区水务水利设施</t>
    </r>
    <r>
      <rPr>
        <sz val="10"/>
        <rFont val="Times New Roman"/>
        <charset val="134"/>
      </rPr>
      <t>PPP</t>
    </r>
    <r>
      <rPr>
        <sz val="10"/>
        <rFont val="宋体"/>
        <charset val="134"/>
      </rPr>
      <t>项目</t>
    </r>
  </si>
  <si>
    <r>
      <rPr>
        <sz val="10"/>
        <rFont val="宋体"/>
        <charset val="134"/>
      </rPr>
      <t>其他水利</t>
    </r>
  </si>
  <si>
    <r>
      <rPr>
        <sz val="10"/>
        <rFont val="宋体"/>
        <charset val="134"/>
      </rPr>
      <t>项目主要建设内容包括河道治理工程、供水工程（六会自来水厂、五通镇自来水厂、两江镇自来水厂、中庸镇自来水厂）、供水管道工程及雨污管网工程等。</t>
    </r>
  </si>
  <si>
    <r>
      <rPr>
        <sz val="10"/>
        <rFont val="宋体"/>
        <charset val="134"/>
      </rPr>
      <t>完善项目的前期手续，争取通过财政部审批。</t>
    </r>
  </si>
  <si>
    <r>
      <rPr>
        <sz val="10"/>
        <rFont val="宋体"/>
        <charset val="134"/>
      </rPr>
      <t>桂林市临桂区水利局</t>
    </r>
  </si>
  <si>
    <r>
      <rPr>
        <sz val="10"/>
        <rFont val="宋体"/>
        <charset val="134"/>
      </rPr>
      <t>桂林市临桂区秧二十八路建设工程</t>
    </r>
  </si>
  <si>
    <r>
      <rPr>
        <sz val="10"/>
        <rFont val="宋体"/>
        <charset val="134"/>
      </rPr>
      <t>长度</t>
    </r>
    <r>
      <rPr>
        <sz val="10"/>
        <rFont val="Times New Roman"/>
        <charset val="134"/>
      </rPr>
      <t>670.86</t>
    </r>
    <r>
      <rPr>
        <sz val="10"/>
        <rFont val="宋体"/>
        <charset val="134"/>
      </rPr>
      <t>米，红线宽度</t>
    </r>
    <r>
      <rPr>
        <sz val="10"/>
        <rFont val="Times New Roman"/>
        <charset val="134"/>
      </rPr>
      <t>24</t>
    </r>
    <r>
      <rPr>
        <sz val="10"/>
        <rFont val="宋体"/>
        <charset val="134"/>
      </rPr>
      <t>米，道路等级为次干路，设计速度为</t>
    </r>
    <r>
      <rPr>
        <sz val="10"/>
        <rFont val="Times New Roman"/>
        <charset val="134"/>
      </rPr>
      <t>40</t>
    </r>
    <r>
      <rPr>
        <sz val="10"/>
        <rFont val="宋体"/>
        <charset val="134"/>
      </rPr>
      <t>千米</t>
    </r>
    <r>
      <rPr>
        <sz val="10"/>
        <rFont val="Times New Roman"/>
        <charset val="134"/>
      </rPr>
      <t>/</t>
    </r>
    <r>
      <rPr>
        <sz val="10"/>
        <rFont val="宋体"/>
        <charset val="134"/>
      </rPr>
      <t>小时</t>
    </r>
    <r>
      <rPr>
        <sz val="10"/>
        <rFont val="Times New Roman"/>
        <charset val="134"/>
      </rPr>
      <t xml:space="preserve">, </t>
    </r>
    <r>
      <rPr>
        <sz val="10"/>
        <rFont val="宋体"/>
        <charset val="134"/>
      </rPr>
      <t>双向四车道，路面为沥青混凝土路面。</t>
    </r>
  </si>
  <si>
    <r>
      <rPr>
        <sz val="10"/>
        <rFont val="宋体"/>
        <charset val="134"/>
      </rPr>
      <t>完成三通一平，争取开工。</t>
    </r>
  </si>
  <si>
    <r>
      <rPr>
        <sz val="10"/>
        <rFont val="宋体"/>
        <charset val="134"/>
      </rPr>
      <t>桂林市城帆投资建设有限公司</t>
    </r>
  </si>
  <si>
    <r>
      <rPr>
        <sz val="10"/>
        <rFont val="宋体"/>
        <charset val="134"/>
      </rPr>
      <t>广西意城新能源物流配送基地项目</t>
    </r>
  </si>
  <si>
    <r>
      <rPr>
        <sz val="10"/>
        <rFont val="宋体"/>
        <charset val="134"/>
      </rPr>
      <t>新开</t>
    </r>
  </si>
  <si>
    <r>
      <rPr>
        <sz val="10"/>
        <rFont val="宋体"/>
        <charset val="134"/>
      </rPr>
      <t>项目主要建设新能源汽车展厅、办公区、维修车间、配件间、新车车库、电池回收、电池评估检测及维修中心、门卫室、客车位、充电桩棚及建设</t>
    </r>
    <r>
      <rPr>
        <sz val="10"/>
        <rFont val="Times New Roman"/>
        <charset val="134"/>
      </rPr>
      <t>6</t>
    </r>
    <r>
      <rPr>
        <sz val="10"/>
        <rFont val="宋体"/>
        <charset val="134"/>
      </rPr>
      <t>台</t>
    </r>
    <r>
      <rPr>
        <sz val="10"/>
        <rFont val="Times New Roman"/>
        <charset val="134"/>
      </rPr>
      <t>800</t>
    </r>
    <r>
      <rPr>
        <sz val="10"/>
        <rFont val="宋体"/>
        <charset val="134"/>
      </rPr>
      <t>千伏安变压器、</t>
    </r>
    <r>
      <rPr>
        <sz val="10"/>
        <rFont val="Times New Roman"/>
        <charset val="134"/>
      </rPr>
      <t>2</t>
    </r>
    <r>
      <rPr>
        <sz val="10"/>
        <rFont val="宋体"/>
        <charset val="134"/>
      </rPr>
      <t>台开闭所、</t>
    </r>
    <r>
      <rPr>
        <sz val="10"/>
        <rFont val="Times New Roman"/>
        <charset val="134"/>
      </rPr>
      <t>40</t>
    </r>
    <r>
      <rPr>
        <sz val="10"/>
        <rFont val="宋体"/>
        <charset val="134"/>
      </rPr>
      <t>台</t>
    </r>
    <r>
      <rPr>
        <sz val="10"/>
        <rFont val="Times New Roman"/>
        <charset val="134"/>
      </rPr>
      <t>120</t>
    </r>
    <r>
      <rPr>
        <sz val="10"/>
        <rFont val="宋体"/>
        <charset val="134"/>
      </rPr>
      <t>千瓦直流快充桩、</t>
    </r>
    <r>
      <rPr>
        <sz val="10"/>
        <rFont val="Times New Roman"/>
        <charset val="134"/>
      </rPr>
      <t>40</t>
    </r>
    <r>
      <rPr>
        <sz val="10"/>
        <rFont val="宋体"/>
        <charset val="134"/>
      </rPr>
      <t>台</t>
    </r>
    <r>
      <rPr>
        <sz val="10"/>
        <rFont val="Times New Roman"/>
        <charset val="134"/>
      </rPr>
      <t>7</t>
    </r>
    <r>
      <rPr>
        <sz val="10"/>
        <rFont val="宋体"/>
        <charset val="134"/>
      </rPr>
      <t>千瓦交流慢充桩等附属配套设施。</t>
    </r>
  </si>
  <si>
    <t>2023—2025</t>
  </si>
  <si>
    <r>
      <rPr>
        <sz val="10"/>
        <rFont val="Times New Roman"/>
        <charset val="134"/>
      </rPr>
      <t>8</t>
    </r>
    <r>
      <rPr>
        <sz val="10"/>
        <rFont val="宋体"/>
        <charset val="134"/>
      </rPr>
      <t>月开工</t>
    </r>
  </si>
  <si>
    <r>
      <rPr>
        <sz val="10"/>
        <rFont val="宋体"/>
        <charset val="134"/>
      </rPr>
      <t>办理开工手续，开工建设办公楼、维修车间。</t>
    </r>
  </si>
  <si>
    <r>
      <rPr>
        <sz val="10"/>
        <rFont val="宋体"/>
        <charset val="134"/>
      </rPr>
      <t>广西意城新能源科技发展有限公司</t>
    </r>
  </si>
  <si>
    <r>
      <rPr>
        <sz val="10"/>
        <rFont val="宋体"/>
        <charset val="134"/>
      </rPr>
      <t>三金中药城生产仓贮及配套扩建工程</t>
    </r>
  </si>
  <si>
    <r>
      <rPr>
        <sz val="10"/>
        <rFont val="宋体"/>
        <charset val="134"/>
      </rPr>
      <t>总建筑面积约</t>
    </r>
    <r>
      <rPr>
        <sz val="10"/>
        <rFont val="Times New Roman"/>
        <charset val="134"/>
      </rPr>
      <t>4.16</t>
    </r>
    <r>
      <rPr>
        <sz val="10"/>
        <rFont val="宋体"/>
        <charset val="134"/>
      </rPr>
      <t>万平方米，新建现代医药综合仓库、现代中药材物流仓库、综合楼等。</t>
    </r>
  </si>
  <si>
    <r>
      <rPr>
        <sz val="10"/>
        <rFont val="宋体"/>
        <charset val="134"/>
      </rPr>
      <t>综合楼完成土建施工，开展消防、机电安装与装饰装修施工；综合仓库开工，完成地下基础施工。</t>
    </r>
  </si>
  <si>
    <r>
      <rPr>
        <sz val="10"/>
        <rFont val="宋体"/>
        <charset val="134"/>
      </rPr>
      <t>桂林三金药业股份有限公司</t>
    </r>
  </si>
  <si>
    <r>
      <rPr>
        <sz val="10"/>
        <rFont val="宋体"/>
        <charset val="134"/>
      </rPr>
      <t>桂林信息科技教育产业园一期项目</t>
    </r>
  </si>
  <si>
    <r>
      <rPr>
        <sz val="10"/>
        <rFont val="宋体"/>
        <charset val="134"/>
      </rPr>
      <t>高等教育</t>
    </r>
  </si>
  <si>
    <r>
      <rPr>
        <sz val="10"/>
        <rFont val="宋体"/>
        <charset val="134"/>
      </rPr>
      <t>项目建筑面积约</t>
    </r>
    <r>
      <rPr>
        <sz val="10"/>
        <rFont val="Times New Roman"/>
        <charset val="134"/>
      </rPr>
      <t>62</t>
    </r>
    <r>
      <rPr>
        <sz val="10"/>
        <rFont val="宋体"/>
        <charset val="134"/>
      </rPr>
      <t>万平方米，主要建设教育产业园，包括教学楼、图书馆、实验室、体育用房、行政用房、学生宿舍、教职工生活用房及附属用房等。</t>
    </r>
  </si>
  <si>
    <r>
      <rPr>
        <sz val="10"/>
        <rFont val="Times New Roman"/>
        <charset val="134"/>
      </rPr>
      <t>5</t>
    </r>
    <r>
      <rPr>
        <sz val="10"/>
        <rFont val="宋体"/>
        <charset val="134"/>
      </rPr>
      <t>月开工</t>
    </r>
  </si>
  <si>
    <r>
      <rPr>
        <sz val="10"/>
        <rFont val="宋体"/>
        <charset val="134"/>
      </rPr>
      <t>完成首批工程，争取第二批达到开工条件。</t>
    </r>
  </si>
  <si>
    <r>
      <rPr>
        <sz val="10"/>
        <rFont val="宋体"/>
        <charset val="134"/>
      </rPr>
      <t>桂林电子科技大学信息科技学院</t>
    </r>
  </si>
  <si>
    <r>
      <rPr>
        <sz val="10"/>
        <rFont val="宋体"/>
        <charset val="134"/>
      </rPr>
      <t>桂林数字能源电子基建项目铸钢厂房扩建工程</t>
    </r>
  </si>
  <si>
    <r>
      <rPr>
        <sz val="10"/>
        <rFont val="宋体"/>
        <charset val="134"/>
      </rPr>
      <t>项目总建筑面积</t>
    </r>
    <r>
      <rPr>
        <sz val="10"/>
        <rFont val="Times New Roman"/>
        <charset val="134"/>
      </rPr>
      <t>26691.55</t>
    </r>
    <r>
      <rPr>
        <sz val="10"/>
        <rFont val="宋体"/>
        <charset val="134"/>
      </rPr>
      <t>平方米，其中包括改造</t>
    </r>
    <r>
      <rPr>
        <sz val="10"/>
        <rFont val="Times New Roman"/>
        <charset val="134"/>
      </rPr>
      <t>3#</t>
    </r>
    <r>
      <rPr>
        <sz val="10"/>
        <rFont val="宋体"/>
        <charset val="134"/>
      </rPr>
      <t>铸钢厂房、</t>
    </r>
    <r>
      <rPr>
        <sz val="10"/>
        <rFont val="Times New Roman"/>
        <charset val="134"/>
      </rPr>
      <t>1#</t>
    </r>
    <r>
      <rPr>
        <sz val="10"/>
        <rFont val="宋体"/>
        <charset val="134"/>
      </rPr>
      <t>改扩建厂房、</t>
    </r>
    <r>
      <rPr>
        <sz val="10"/>
        <rFont val="Times New Roman"/>
        <charset val="134"/>
      </rPr>
      <t>2#</t>
    </r>
    <r>
      <rPr>
        <sz val="10"/>
        <rFont val="宋体"/>
        <charset val="134"/>
      </rPr>
      <t>新建厂房。</t>
    </r>
  </si>
  <si>
    <r>
      <rPr>
        <sz val="10"/>
        <rFont val="Times New Roman"/>
        <charset val="134"/>
      </rPr>
      <t>1</t>
    </r>
    <r>
      <rPr>
        <sz val="10"/>
        <rFont val="宋体"/>
        <charset val="134"/>
      </rPr>
      <t>月开工</t>
    </r>
  </si>
  <si>
    <r>
      <rPr>
        <sz val="10"/>
        <rFont val="宋体"/>
        <charset val="134"/>
      </rPr>
      <t>开工建设厂房。</t>
    </r>
  </si>
  <si>
    <r>
      <rPr>
        <sz val="10"/>
        <rFont val="宋体"/>
        <charset val="134"/>
      </rPr>
      <t>临桂区水泥厂棚户区改造项目</t>
    </r>
  </si>
  <si>
    <r>
      <rPr>
        <sz val="10"/>
        <rFont val="宋体"/>
        <charset val="134"/>
      </rPr>
      <t>其他社会</t>
    </r>
  </si>
  <si>
    <r>
      <rPr>
        <sz val="10"/>
        <rFont val="宋体"/>
        <charset val="134"/>
      </rPr>
      <t>项目总建筑面积</t>
    </r>
    <r>
      <rPr>
        <sz val="10"/>
        <rFont val="Times New Roman"/>
        <charset val="134"/>
      </rPr>
      <t>48809.60</t>
    </r>
    <r>
      <rPr>
        <sz val="10"/>
        <rFont val="宋体"/>
        <charset val="134"/>
      </rPr>
      <t>平方米，主要建设住宅楼</t>
    </r>
    <r>
      <rPr>
        <sz val="10"/>
        <rFont val="Times New Roman"/>
        <charset val="134"/>
      </rPr>
      <t>3</t>
    </r>
    <r>
      <rPr>
        <sz val="10"/>
        <rFont val="宋体"/>
        <charset val="134"/>
      </rPr>
      <t>栋、商铺、公共配套用房以及配套基础设施。</t>
    </r>
  </si>
  <si>
    <t>2023—2026</t>
  </si>
  <si>
    <r>
      <rPr>
        <sz val="10"/>
        <rFont val="Times New Roman"/>
        <charset val="134"/>
      </rPr>
      <t>12</t>
    </r>
    <r>
      <rPr>
        <sz val="10"/>
        <rFont val="宋体"/>
        <charset val="134"/>
      </rPr>
      <t>月开工</t>
    </r>
  </si>
  <si>
    <r>
      <rPr>
        <sz val="10"/>
        <rFont val="宋体"/>
        <charset val="134"/>
      </rPr>
      <t>开工建设住宅楼。</t>
    </r>
  </si>
  <si>
    <r>
      <rPr>
        <sz val="10"/>
        <rFont val="宋体"/>
        <charset val="134"/>
      </rPr>
      <t>桂林市临桂区秧塘工业园保障性租赁住房项目</t>
    </r>
  </si>
  <si>
    <r>
      <rPr>
        <sz val="10"/>
        <rFont val="宋体"/>
        <charset val="134"/>
      </rPr>
      <t>其他城基</t>
    </r>
  </si>
  <si>
    <r>
      <rPr>
        <sz val="10"/>
        <rFont val="宋体"/>
        <charset val="134"/>
      </rPr>
      <t>项目总建筑面积</t>
    </r>
    <r>
      <rPr>
        <sz val="10"/>
        <rFont val="Times New Roman"/>
        <charset val="134"/>
      </rPr>
      <t>55730.62</t>
    </r>
    <r>
      <rPr>
        <sz val="10"/>
        <rFont val="宋体"/>
        <charset val="134"/>
      </rPr>
      <t>平方米，主要建设保障性租赁住房、公共配套用房、园区配套商业区及配套基础设施。</t>
    </r>
  </si>
  <si>
    <r>
      <rPr>
        <sz val="10"/>
        <rFont val="Times New Roman"/>
        <charset val="134"/>
      </rPr>
      <t>10</t>
    </r>
    <r>
      <rPr>
        <sz val="10"/>
        <rFont val="宋体"/>
        <charset val="134"/>
      </rPr>
      <t>月开工</t>
    </r>
  </si>
  <si>
    <r>
      <rPr>
        <sz val="10"/>
        <rFont val="宋体"/>
        <charset val="134"/>
      </rPr>
      <t>开工建设保障性租赁住房。</t>
    </r>
  </si>
  <si>
    <r>
      <rPr>
        <sz val="10"/>
        <rFont val="宋体"/>
        <charset val="134"/>
      </rPr>
      <t>桂林市临桂工业集中区乐和橡塑高分子新材料产业园（一期）租赁型住房</t>
    </r>
  </si>
  <si>
    <r>
      <rPr>
        <sz val="10"/>
        <rFont val="宋体"/>
        <charset val="134"/>
      </rPr>
      <t>项目总建筑面积</t>
    </r>
    <r>
      <rPr>
        <sz val="10"/>
        <rFont val="Times New Roman"/>
        <charset val="134"/>
      </rPr>
      <t>45279.58</t>
    </r>
    <r>
      <rPr>
        <sz val="10"/>
        <rFont val="宋体"/>
        <charset val="134"/>
      </rPr>
      <t>平方米，新建</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4#</t>
    </r>
    <r>
      <rPr>
        <sz val="10"/>
        <rFont val="宋体"/>
        <charset val="134"/>
      </rPr>
      <t>保障性租赁住房、变电所及配套基础设施。</t>
    </r>
  </si>
  <si>
    <r>
      <rPr>
        <sz val="10"/>
        <rFont val="Times New Roman"/>
        <charset val="134"/>
      </rPr>
      <t>11</t>
    </r>
    <r>
      <rPr>
        <sz val="10"/>
        <rFont val="宋体"/>
        <charset val="134"/>
      </rPr>
      <t>月开工</t>
    </r>
  </si>
  <si>
    <r>
      <rPr>
        <sz val="10"/>
        <rFont val="宋体"/>
        <charset val="134"/>
      </rPr>
      <t>矿山、建材等行业用成套设备智能制造产业园项目</t>
    </r>
  </si>
  <si>
    <r>
      <rPr>
        <sz val="10"/>
        <rFont val="宋体"/>
        <charset val="134"/>
      </rPr>
      <t>续建</t>
    </r>
  </si>
  <si>
    <r>
      <rPr>
        <sz val="10"/>
        <rFont val="宋体"/>
        <charset val="134"/>
      </rPr>
      <t>项目总建筑面积约</t>
    </r>
    <r>
      <rPr>
        <sz val="10"/>
        <rFont val="Times New Roman"/>
        <charset val="134"/>
      </rPr>
      <t>16.8</t>
    </r>
    <r>
      <rPr>
        <sz val="10"/>
        <rFont val="宋体"/>
        <charset val="134"/>
      </rPr>
      <t>万平方米，建设标准厂房、基础配套设施以及购置项目所需设备。</t>
    </r>
  </si>
  <si>
    <t>2022—2025</t>
  </si>
  <si>
    <r>
      <rPr>
        <sz val="10"/>
        <rFont val="宋体"/>
        <charset val="134"/>
      </rPr>
      <t>完善一期建设，包括两栋厂房和大型铸钢生产线及其附属设备。</t>
    </r>
  </si>
  <si>
    <r>
      <rPr>
        <sz val="10"/>
        <rFont val="宋体"/>
        <charset val="134"/>
      </rPr>
      <t>桂林鸿程矿山设备制造有限责任公司</t>
    </r>
  </si>
  <si>
    <r>
      <rPr>
        <sz val="10"/>
        <rFont val="宋体"/>
        <charset val="134"/>
      </rPr>
      <t>广西医疗器械（桂林）产业示范园项目</t>
    </r>
  </si>
  <si>
    <r>
      <rPr>
        <sz val="10"/>
        <rFont val="宋体"/>
        <charset val="134"/>
      </rPr>
      <t>项目总用地面积</t>
    </r>
    <r>
      <rPr>
        <sz val="10"/>
        <rFont val="Times New Roman"/>
        <charset val="134"/>
      </rPr>
      <t>144411</t>
    </r>
    <r>
      <rPr>
        <sz val="10"/>
        <rFont val="宋体"/>
        <charset val="134"/>
      </rPr>
      <t>平方米，建设标准厂房、服务中心以及市政道路、绿化等基础设施。</t>
    </r>
  </si>
  <si>
    <t>2020—2026</t>
  </si>
  <si>
    <r>
      <rPr>
        <sz val="10"/>
        <rFont val="宋体"/>
        <charset val="134"/>
      </rPr>
      <t>孵化基地一期竣工验收交付使用，完成广西医疗器械检测中心桂林分中心基地建设</t>
    </r>
    <r>
      <rPr>
        <sz val="10"/>
        <rFont val="Times New Roman"/>
        <charset val="134"/>
      </rPr>
      <t>80%</t>
    </r>
    <r>
      <rPr>
        <sz val="10"/>
        <rFont val="宋体"/>
        <charset val="134"/>
      </rPr>
      <t>进度，一栋公租房的建设</t>
    </r>
    <r>
      <rPr>
        <sz val="10"/>
        <rFont val="Times New Roman"/>
        <charset val="134"/>
      </rPr>
      <t>80%</t>
    </r>
    <r>
      <rPr>
        <sz val="10"/>
        <rFont val="宋体"/>
        <charset val="134"/>
      </rPr>
      <t>进度。</t>
    </r>
  </si>
  <si>
    <r>
      <rPr>
        <sz val="10"/>
        <rFont val="宋体"/>
        <charset val="134"/>
      </rPr>
      <t>信和信</t>
    </r>
    <r>
      <rPr>
        <sz val="10"/>
        <rFont val="Times New Roman"/>
        <charset val="134"/>
      </rPr>
      <t>·</t>
    </r>
    <r>
      <rPr>
        <sz val="10"/>
        <rFont val="宋体"/>
        <charset val="134"/>
      </rPr>
      <t>桂林国际智慧健康旅游产业园二期</t>
    </r>
  </si>
  <si>
    <r>
      <rPr>
        <sz val="10"/>
        <rFont val="宋体"/>
        <charset val="134"/>
      </rPr>
      <t>其他服务</t>
    </r>
  </si>
  <si>
    <r>
      <rPr>
        <sz val="10"/>
        <rFont val="宋体"/>
        <charset val="134"/>
      </rPr>
      <t>项目总建筑面积约</t>
    </r>
    <r>
      <rPr>
        <sz val="10"/>
        <rFont val="Times New Roman"/>
        <charset val="134"/>
      </rPr>
      <t>50</t>
    </r>
    <r>
      <rPr>
        <sz val="10"/>
        <rFont val="宋体"/>
        <charset val="134"/>
      </rPr>
      <t>万平方米，建设百岁坊长寿园、中医养生小镇及配套等相关设施。</t>
    </r>
  </si>
  <si>
    <t>2018—2024</t>
  </si>
  <si>
    <r>
      <rPr>
        <sz val="10"/>
        <rFont val="Times New Roman"/>
        <charset val="134"/>
      </rPr>
      <t>1.</t>
    </r>
    <r>
      <rPr>
        <sz val="10"/>
        <rFont val="宋体"/>
        <charset val="134"/>
      </rPr>
      <t>继续建设中医养生小镇（旅游康复养生养老基地）：</t>
    </r>
    <r>
      <rPr>
        <sz val="10"/>
        <rFont val="Times New Roman"/>
        <charset val="134"/>
      </rPr>
      <t>155—157#</t>
    </r>
    <r>
      <rPr>
        <sz val="10"/>
        <rFont val="宋体"/>
        <charset val="134"/>
      </rPr>
      <t>、</t>
    </r>
    <r>
      <rPr>
        <sz val="10"/>
        <rFont val="Times New Roman"/>
        <charset val="134"/>
      </rPr>
      <t>160#</t>
    </r>
    <r>
      <rPr>
        <sz val="10"/>
        <rFont val="宋体"/>
        <charset val="134"/>
      </rPr>
      <t>、</t>
    </r>
    <r>
      <rPr>
        <sz val="10"/>
        <rFont val="Times New Roman"/>
        <charset val="134"/>
      </rPr>
      <t>167#</t>
    </r>
    <r>
      <rPr>
        <sz val="10"/>
        <rFont val="宋体"/>
        <charset val="134"/>
      </rPr>
      <t>楼完工，</t>
    </r>
    <r>
      <rPr>
        <sz val="10"/>
        <rFont val="Times New Roman"/>
        <charset val="134"/>
      </rPr>
      <t>158#</t>
    </r>
    <r>
      <rPr>
        <sz val="10"/>
        <rFont val="宋体"/>
        <charset val="134"/>
      </rPr>
      <t>及</t>
    </r>
    <r>
      <rPr>
        <sz val="10"/>
        <rFont val="Times New Roman"/>
        <charset val="134"/>
      </rPr>
      <t>5</t>
    </r>
    <r>
      <rPr>
        <sz val="10"/>
        <rFont val="宋体"/>
        <charset val="134"/>
      </rPr>
      <t>组团部分地下室配套等相关设施继续建设。</t>
    </r>
    <r>
      <rPr>
        <sz val="10"/>
        <rFont val="Times New Roman"/>
        <charset val="134"/>
      </rPr>
      <t xml:space="preserve">
2.</t>
    </r>
    <r>
      <rPr>
        <sz val="10"/>
        <rFont val="宋体"/>
        <charset val="134"/>
      </rPr>
      <t>学院</t>
    </r>
    <r>
      <rPr>
        <sz val="10"/>
        <rFont val="Times New Roman"/>
        <charset val="134"/>
      </rPr>
      <t>C</t>
    </r>
    <r>
      <rPr>
        <sz val="10"/>
        <rFont val="宋体"/>
        <charset val="134"/>
      </rPr>
      <t>区</t>
    </r>
    <r>
      <rPr>
        <sz val="10"/>
        <rFont val="Times New Roman"/>
        <charset val="134"/>
      </rPr>
      <t>—06</t>
    </r>
    <r>
      <rPr>
        <sz val="10"/>
        <rFont val="宋体"/>
        <charset val="134"/>
      </rPr>
      <t>教学楼、</t>
    </r>
    <r>
      <rPr>
        <sz val="10"/>
        <rFont val="Times New Roman"/>
        <charset val="134"/>
      </rPr>
      <t>C</t>
    </r>
    <r>
      <rPr>
        <sz val="10"/>
        <rFont val="宋体"/>
        <charset val="134"/>
      </rPr>
      <t>区</t>
    </r>
    <r>
      <rPr>
        <sz val="10"/>
        <rFont val="Times New Roman"/>
        <charset val="134"/>
      </rPr>
      <t>—10#</t>
    </r>
    <r>
      <rPr>
        <sz val="10"/>
        <rFont val="宋体"/>
        <charset val="134"/>
      </rPr>
      <t>楼开工建设。</t>
    </r>
  </si>
  <si>
    <r>
      <rPr>
        <sz val="10"/>
        <rFont val="宋体"/>
        <charset val="134"/>
      </rPr>
      <t>桂林信和信健康养老产业投资有限公司</t>
    </r>
  </si>
  <si>
    <r>
      <rPr>
        <sz val="10"/>
        <rFont val="宋体"/>
        <charset val="134"/>
      </rPr>
      <t>桂林市临桂区六塘柚子湾《远去的恐龙》演出剧场建设项目</t>
    </r>
  </si>
  <si>
    <r>
      <rPr>
        <sz val="10"/>
        <rFont val="宋体"/>
        <charset val="134"/>
      </rPr>
      <t>文化</t>
    </r>
  </si>
  <si>
    <r>
      <rPr>
        <sz val="10"/>
        <rFont val="宋体"/>
        <charset val="134"/>
      </rPr>
      <t>项目主要建设大型综合馆约</t>
    </r>
    <r>
      <rPr>
        <sz val="10"/>
        <rFont val="Times New Roman"/>
        <charset val="134"/>
      </rPr>
      <t>2</t>
    </r>
    <r>
      <rPr>
        <sz val="10"/>
        <rFont val="宋体"/>
        <charset val="134"/>
      </rPr>
      <t>万平方米，同时修建各项配套设施。</t>
    </r>
  </si>
  <si>
    <t>2019—2025</t>
  </si>
  <si>
    <r>
      <rPr>
        <sz val="10"/>
        <rFont val="宋体"/>
        <charset val="134"/>
      </rPr>
      <t>完善</t>
    </r>
    <r>
      <rPr>
        <sz val="10"/>
        <rFont val="Times New Roman"/>
        <charset val="134"/>
      </rPr>
      <t>1#</t>
    </r>
    <r>
      <rPr>
        <sz val="10"/>
        <rFont val="宋体"/>
        <charset val="134"/>
      </rPr>
      <t>综合馆建设，尽快复工。</t>
    </r>
  </si>
  <si>
    <r>
      <rPr>
        <sz val="10"/>
        <rFont val="宋体"/>
        <charset val="134"/>
      </rPr>
      <t>桂林恐龙谷文艺科技有限公司</t>
    </r>
  </si>
  <si>
    <r>
      <rPr>
        <sz val="10"/>
        <rFont val="宋体"/>
        <charset val="134"/>
      </rPr>
      <t>桂林市米粉产业园</t>
    </r>
  </si>
  <si>
    <r>
      <rPr>
        <sz val="10"/>
        <rFont val="宋体"/>
        <charset val="134"/>
      </rPr>
      <t>项目总建筑面积约</t>
    </r>
    <r>
      <rPr>
        <sz val="10"/>
        <rFont val="Times New Roman"/>
        <charset val="134"/>
      </rPr>
      <t>20</t>
    </r>
    <r>
      <rPr>
        <sz val="10"/>
        <rFont val="宋体"/>
        <charset val="134"/>
      </rPr>
      <t>万平方米，建设保鲜桂林米粉生产厂房、米粉配料包生产等。</t>
    </r>
  </si>
  <si>
    <t>2019—2024</t>
  </si>
  <si>
    <r>
      <rPr>
        <sz val="10"/>
        <rFont val="宋体"/>
        <charset val="134"/>
      </rPr>
      <t>完成剩余土地办理、征地工作，尽快复工。</t>
    </r>
  </si>
  <si>
    <r>
      <rPr>
        <sz val="10"/>
        <rFont val="宋体"/>
        <charset val="134"/>
      </rPr>
      <t>桂林三养胶麦生态食疗产业有限责任公司</t>
    </r>
  </si>
  <si>
    <r>
      <rPr>
        <sz val="10"/>
        <rFont val="宋体"/>
        <charset val="134"/>
      </rPr>
      <t>桂林福达农产品冷链物流园</t>
    </r>
  </si>
  <si>
    <t>项目总建筑面积 55万平方米，分三期建设，一期为农产品批发市场与配套区，二期为冻品肉品交易市场，三期为冷链产业区和部分交易区。</t>
  </si>
  <si>
    <r>
      <rPr>
        <sz val="10"/>
        <rFont val="宋体"/>
        <charset val="134"/>
      </rPr>
      <t>争取尽快落实三期土地规划指标及开展报批、供地工作。</t>
    </r>
  </si>
  <si>
    <r>
      <rPr>
        <sz val="10"/>
        <rFont val="宋体"/>
        <charset val="134"/>
      </rPr>
      <t>福达控股集团有限公司</t>
    </r>
  </si>
  <si>
    <r>
      <rPr>
        <sz val="10"/>
        <rFont val="宋体"/>
        <charset val="134"/>
      </rPr>
      <t>广西建工集团桂林装配式建筑产业园项目</t>
    </r>
  </si>
  <si>
    <r>
      <rPr>
        <sz val="10"/>
        <rFont val="宋体"/>
        <charset val="134"/>
      </rPr>
      <t>建材</t>
    </r>
  </si>
  <si>
    <r>
      <rPr>
        <sz val="10"/>
        <rFont val="宋体"/>
        <charset val="134"/>
      </rPr>
      <t>项目总建筑面积约</t>
    </r>
    <r>
      <rPr>
        <sz val="10"/>
        <rFont val="Times New Roman"/>
        <charset val="134"/>
      </rPr>
      <t>11.5</t>
    </r>
    <r>
      <rPr>
        <sz val="10"/>
        <rFont val="宋体"/>
        <charset val="134"/>
      </rPr>
      <t>万平方米，建设包括</t>
    </r>
    <r>
      <rPr>
        <sz val="10"/>
        <rFont val="Times New Roman"/>
        <charset val="134"/>
      </rPr>
      <t>pc</t>
    </r>
    <r>
      <rPr>
        <sz val="10"/>
        <rFont val="宋体"/>
        <charset val="134"/>
      </rPr>
      <t>构件生产基地、钢结构生产加工基地等。</t>
    </r>
  </si>
  <si>
    <t>2019—2026</t>
  </si>
  <si>
    <r>
      <rPr>
        <sz val="10"/>
        <rFont val="宋体"/>
        <charset val="134"/>
      </rPr>
      <t>开展市场调研工作，二期开展规划设计。</t>
    </r>
  </si>
  <si>
    <r>
      <rPr>
        <sz val="10"/>
        <rFont val="宋体"/>
        <charset val="134"/>
      </rPr>
      <t>广西建工集团桂林装配式建筑产业有限公司</t>
    </r>
  </si>
  <si>
    <r>
      <rPr>
        <sz val="10"/>
        <rFont val="宋体"/>
        <charset val="134"/>
      </rPr>
      <t>桂林市临桂工业集中区会仙旅游休闲食品产业园（一期）建设项目</t>
    </r>
  </si>
  <si>
    <r>
      <rPr>
        <sz val="10"/>
        <rFont val="宋体"/>
        <charset val="134"/>
      </rPr>
      <t>项目总建筑面积约</t>
    </r>
    <r>
      <rPr>
        <sz val="10"/>
        <rFont val="Times New Roman"/>
        <charset val="134"/>
      </rPr>
      <t>9</t>
    </r>
    <r>
      <rPr>
        <sz val="10"/>
        <rFont val="宋体"/>
        <charset val="134"/>
      </rPr>
      <t>万平方米，建设标准厂房、附属用房、公寓、办公用房、运河二路，翻修创业大道和工业八路等。</t>
    </r>
  </si>
  <si>
    <t>2022—2024</t>
  </si>
  <si>
    <r>
      <rPr>
        <sz val="10"/>
        <rFont val="宋体"/>
        <charset val="134"/>
      </rPr>
      <t>继续建设标准厂房，同时完善配套水、电、路网等基础设施。</t>
    </r>
  </si>
  <si>
    <r>
      <rPr>
        <sz val="10"/>
        <rFont val="宋体"/>
        <charset val="134"/>
      </rPr>
      <t>桂林市临桂区兴汇贤投资开发有限公司</t>
    </r>
  </si>
  <si>
    <r>
      <rPr>
        <sz val="10"/>
        <rFont val="宋体"/>
        <charset val="134"/>
      </rPr>
      <t>桂林乐和橡塑高分子材料科技园（一期）</t>
    </r>
  </si>
  <si>
    <r>
      <rPr>
        <sz val="10"/>
        <rFont val="宋体"/>
        <charset val="134"/>
      </rPr>
      <t>项目拟建标准厂房、塑料模具、塑料机械、塑料改性，打造集研发设计、生产加工、检测评定、商贸物流、循环回收于一体的曲全产业链塑料产业集群。并根据基地需要配套建设园区道路、停车场、室外给排水、电力、电信、消防、无障碍等设施。</t>
    </r>
  </si>
  <si>
    <r>
      <rPr>
        <sz val="10"/>
        <rFont val="宋体"/>
        <charset val="134"/>
      </rPr>
      <t>继续建设厂房，配套完善基础设施。</t>
    </r>
  </si>
  <si>
    <r>
      <rPr>
        <sz val="10"/>
        <rFont val="宋体"/>
        <charset val="134"/>
      </rPr>
      <t>桂林经开区（临桂段）宝山高端装备智能制造产业园项目（一期）</t>
    </r>
  </si>
  <si>
    <r>
      <rPr>
        <sz val="10"/>
        <rFont val="宋体"/>
        <charset val="134"/>
      </rPr>
      <t>项目占地面积为</t>
    </r>
    <r>
      <rPr>
        <sz val="10"/>
        <rFont val="Times New Roman"/>
        <charset val="134"/>
      </rPr>
      <t>76484.98</t>
    </r>
    <r>
      <rPr>
        <sz val="10"/>
        <rFont val="宋体"/>
        <charset val="134"/>
      </rPr>
      <t>平方米，建设新建厂房</t>
    </r>
    <r>
      <rPr>
        <sz val="10"/>
        <rFont val="Times New Roman"/>
        <charset val="134"/>
      </rPr>
      <t>7</t>
    </r>
    <r>
      <rPr>
        <sz val="10"/>
        <rFont val="宋体"/>
        <charset val="134"/>
      </rPr>
      <t>栋、配电房以及配套建设园区道路等设施。</t>
    </r>
  </si>
  <si>
    <r>
      <rPr>
        <sz val="10"/>
        <rFont val="宋体"/>
        <charset val="134"/>
      </rPr>
      <t>继续建设标准厂房、配套用房。</t>
    </r>
  </si>
  <si>
    <r>
      <rPr>
        <sz val="10"/>
        <rFont val="宋体"/>
        <charset val="134"/>
      </rPr>
      <t>桂林新区相思江防洪排涝提升工程</t>
    </r>
  </si>
  <si>
    <r>
      <rPr>
        <sz val="10"/>
        <rFont val="宋体"/>
        <charset val="134"/>
      </rPr>
      <t>防洪工程</t>
    </r>
  </si>
  <si>
    <r>
      <rPr>
        <sz val="10"/>
        <rFont val="宋体"/>
        <charset val="134"/>
      </rPr>
      <t>包括新建相思江堤防</t>
    </r>
    <r>
      <rPr>
        <sz val="10"/>
        <rFont val="Times New Roman"/>
        <charset val="134"/>
      </rPr>
      <t>50.3</t>
    </r>
    <r>
      <rPr>
        <sz val="10"/>
        <rFont val="宋体"/>
        <charset val="134"/>
      </rPr>
      <t>千米，疏浚拓宽相思江河道</t>
    </r>
    <r>
      <rPr>
        <sz val="10"/>
        <rFont val="Times New Roman"/>
        <charset val="134"/>
      </rPr>
      <t>62</t>
    </r>
    <r>
      <rPr>
        <sz val="10"/>
        <rFont val="宋体"/>
        <charset val="134"/>
      </rPr>
      <t>千米；新建沉桥河排涝渠</t>
    </r>
    <r>
      <rPr>
        <sz val="10"/>
        <rFont val="Times New Roman"/>
        <charset val="134"/>
      </rPr>
      <t>2</t>
    </r>
    <r>
      <rPr>
        <sz val="10"/>
        <rFont val="宋体"/>
        <charset val="134"/>
      </rPr>
      <t>千米、排涝泵站</t>
    </r>
    <r>
      <rPr>
        <sz val="10"/>
        <rFont val="Times New Roman"/>
        <charset val="134"/>
      </rPr>
      <t>1</t>
    </r>
    <r>
      <rPr>
        <sz val="10"/>
        <rFont val="宋体"/>
        <charset val="134"/>
      </rPr>
      <t>座，使防洪标准提升至</t>
    </r>
    <r>
      <rPr>
        <sz val="10"/>
        <rFont val="Times New Roman"/>
        <charset val="134"/>
      </rPr>
      <t>100</t>
    </r>
    <r>
      <rPr>
        <sz val="10"/>
        <rFont val="宋体"/>
        <charset val="134"/>
      </rPr>
      <t>年一遇，建设分洪蓄水工程，开展古桂柳运河治理工程、会仙湿地生态修复工程。</t>
    </r>
  </si>
  <si>
    <t>2022—2026</t>
  </si>
  <si>
    <r>
      <rPr>
        <sz val="10"/>
        <rFont val="宋体"/>
        <charset val="134"/>
      </rPr>
      <t>整体争取开工</t>
    </r>
    <r>
      <rPr>
        <sz val="10"/>
        <rFont val="Times New Roman"/>
        <charset val="134"/>
      </rPr>
      <t>27</t>
    </r>
    <r>
      <rPr>
        <sz val="10"/>
        <rFont val="宋体"/>
        <charset val="134"/>
      </rPr>
      <t>个子项目，完成</t>
    </r>
    <r>
      <rPr>
        <sz val="10"/>
        <rFont val="Times New Roman"/>
        <charset val="134"/>
      </rPr>
      <t>27</t>
    </r>
    <r>
      <rPr>
        <sz val="10"/>
        <rFont val="宋体"/>
        <charset val="134"/>
      </rPr>
      <t>个子项目约</t>
    </r>
    <r>
      <rPr>
        <sz val="10"/>
        <rFont val="Times New Roman"/>
        <charset val="134"/>
      </rPr>
      <t>35%</t>
    </r>
    <r>
      <rPr>
        <sz val="10"/>
        <rFont val="宋体"/>
        <charset val="134"/>
      </rPr>
      <t>施工进度。</t>
    </r>
  </si>
  <si>
    <r>
      <rPr>
        <sz val="10"/>
        <rFont val="宋体"/>
        <charset val="134"/>
      </rPr>
      <t>桂林市临桂区城昇农业综合开发有限责任公司</t>
    </r>
  </si>
  <si>
    <r>
      <rPr>
        <sz val="10"/>
        <rFont val="宋体"/>
        <charset val="134"/>
      </rPr>
      <t>桂林市临桂区教育基础设施建设（一期）</t>
    </r>
    <r>
      <rPr>
        <sz val="10"/>
        <rFont val="Times New Roman"/>
        <charset val="134"/>
      </rPr>
      <t>PPP</t>
    </r>
    <r>
      <rPr>
        <sz val="10"/>
        <rFont val="宋体"/>
        <charset val="134"/>
      </rPr>
      <t>项目</t>
    </r>
  </si>
  <si>
    <r>
      <rPr>
        <sz val="10"/>
        <rFont val="宋体"/>
        <charset val="134"/>
      </rPr>
      <t>普通教育</t>
    </r>
  </si>
  <si>
    <r>
      <rPr>
        <sz val="10"/>
        <rFont val="宋体"/>
        <charset val="134"/>
      </rPr>
      <t>项目共</t>
    </r>
    <r>
      <rPr>
        <sz val="10"/>
        <rFont val="Times New Roman"/>
        <charset val="134"/>
      </rPr>
      <t>11</t>
    </r>
    <r>
      <rPr>
        <sz val="10"/>
        <rFont val="宋体"/>
        <charset val="134"/>
      </rPr>
      <t>个子项目，</t>
    </r>
    <r>
      <rPr>
        <sz val="10"/>
        <rFont val="Times New Roman"/>
        <charset val="134"/>
      </rPr>
      <t>9</t>
    </r>
    <r>
      <rPr>
        <sz val="10"/>
        <rFont val="宋体"/>
        <charset val="134"/>
      </rPr>
      <t>所新建学校和</t>
    </r>
    <r>
      <rPr>
        <sz val="10"/>
        <rFont val="Times New Roman"/>
        <charset val="134"/>
      </rPr>
      <t>1</t>
    </r>
    <r>
      <rPr>
        <sz val="10"/>
        <rFont val="宋体"/>
        <charset val="134"/>
      </rPr>
      <t>所改扩建学校以及</t>
    </r>
    <r>
      <rPr>
        <sz val="10"/>
        <rFont val="Times New Roman"/>
        <charset val="134"/>
      </rPr>
      <t>1</t>
    </r>
    <r>
      <rPr>
        <sz val="10"/>
        <rFont val="宋体"/>
        <charset val="134"/>
      </rPr>
      <t>条配套市政道路。学校建设主要包括教学及教学辅助用房、办公用房、生活用房以及相应配套工程。新建建筑面积总计</t>
    </r>
    <r>
      <rPr>
        <sz val="10"/>
        <rFont val="Times New Roman"/>
        <charset val="134"/>
      </rPr>
      <t>297189</t>
    </r>
    <r>
      <rPr>
        <sz val="10"/>
        <rFont val="宋体"/>
        <charset val="134"/>
      </rPr>
      <t>平方米，市政道路</t>
    </r>
    <r>
      <rPr>
        <sz val="10"/>
        <rFont val="Times New Roman"/>
        <charset val="134"/>
      </rPr>
      <t>670</t>
    </r>
    <r>
      <rPr>
        <sz val="10"/>
        <rFont val="宋体"/>
        <charset val="134"/>
      </rPr>
      <t>米。</t>
    </r>
  </si>
  <si>
    <r>
      <rPr>
        <sz val="10"/>
        <rFont val="宋体"/>
        <charset val="134"/>
      </rPr>
      <t>两江初中搬迁，榕门小学、中隐实验小学子项目校舍主体施工。</t>
    </r>
  </si>
  <si>
    <r>
      <rPr>
        <sz val="10"/>
        <rFont val="宋体"/>
        <charset val="134"/>
      </rPr>
      <t>桂林市临桂区教育局</t>
    </r>
  </si>
  <si>
    <r>
      <rPr>
        <sz val="10"/>
        <rFont val="宋体"/>
        <charset val="134"/>
      </rPr>
      <t>桂林晟成机械有限公司专精特色农林机械生产基地项目</t>
    </r>
  </si>
  <si>
    <r>
      <rPr>
        <sz val="10"/>
        <rFont val="宋体"/>
        <charset val="134"/>
      </rPr>
      <t>项目拟用地</t>
    </r>
    <r>
      <rPr>
        <sz val="10"/>
        <rFont val="Times New Roman"/>
        <charset val="134"/>
      </rPr>
      <t>62000</t>
    </r>
    <r>
      <rPr>
        <sz val="10"/>
        <rFont val="宋体"/>
        <charset val="134"/>
      </rPr>
      <t>平方米，建设生产专精特色农林机械生产线，包括下料智能生产线、焊接自动化生产线、喷涂自动化生产线等。</t>
    </r>
  </si>
  <si>
    <t>2024—2026</t>
  </si>
  <si>
    <r>
      <rPr>
        <sz val="10"/>
        <rFont val="宋体"/>
        <charset val="134"/>
      </rPr>
      <t>建设厂房主体。</t>
    </r>
  </si>
  <si>
    <r>
      <rPr>
        <sz val="10"/>
        <rFont val="宋体"/>
        <charset val="134"/>
      </rPr>
      <t>桂林晟成机械有限公司</t>
    </r>
  </si>
  <si>
    <r>
      <rPr>
        <sz val="10"/>
        <rFont val="宋体"/>
        <charset val="134"/>
      </rPr>
      <t>新能源汽车电驱动系统高精密齿轮智能制造建设项目（一期）</t>
    </r>
  </si>
  <si>
    <r>
      <rPr>
        <sz val="10"/>
        <rFont val="宋体"/>
        <charset val="134"/>
      </rPr>
      <t>项目新建单层钢结构生产厂房，总建筑面积</t>
    </r>
    <r>
      <rPr>
        <sz val="10"/>
        <rFont val="Times New Roman"/>
        <charset val="134"/>
      </rPr>
      <t>13392</t>
    </r>
    <r>
      <rPr>
        <sz val="10"/>
        <rFont val="宋体"/>
        <charset val="134"/>
      </rPr>
      <t>平方米；新增数智化机加工、热处理和装配生产线，实现年产</t>
    </r>
    <r>
      <rPr>
        <sz val="10"/>
        <rFont val="Times New Roman"/>
        <charset val="134"/>
      </rPr>
      <t>60</t>
    </r>
    <r>
      <rPr>
        <sz val="10"/>
        <rFont val="宋体"/>
        <charset val="134"/>
      </rPr>
      <t>万套新能源汽车高速减速器用的高精密齿轮总成的生产能力。</t>
    </r>
  </si>
  <si>
    <r>
      <rPr>
        <sz val="10"/>
        <rFont val="宋体"/>
        <charset val="134"/>
      </rPr>
      <t>建设钢结构生产厂房。</t>
    </r>
  </si>
  <si>
    <r>
      <rPr>
        <sz val="10"/>
        <rFont val="宋体"/>
        <charset val="134"/>
      </rPr>
      <t>桂林福达股份有限公司</t>
    </r>
  </si>
  <si>
    <r>
      <rPr>
        <sz val="10"/>
        <rFont val="Times New Roman"/>
        <charset val="134"/>
      </rPr>
      <t>J08E&amp;6K</t>
    </r>
    <r>
      <rPr>
        <sz val="10"/>
        <rFont val="宋体"/>
        <charset val="134"/>
      </rPr>
      <t>曲轴生产线技术改造项目</t>
    </r>
  </si>
  <si>
    <r>
      <rPr>
        <sz val="10"/>
        <rFont val="宋体"/>
        <charset val="134"/>
      </rPr>
      <t>新增桁架自动化装备（含桁架机器人和关节机器人）、全自动淬火机床、全自动平衡机、高压清洗机、法兰孔专机、数控高速端面外圆磨床、回火炉、摆差测量专机等主要生产设备及辅助设备共</t>
    </r>
    <r>
      <rPr>
        <sz val="10"/>
        <rFont val="Times New Roman"/>
        <charset val="134"/>
      </rPr>
      <t>52</t>
    </r>
    <r>
      <rPr>
        <sz val="10"/>
        <rFont val="宋体"/>
        <charset val="134"/>
      </rPr>
      <t>台（套），对现有</t>
    </r>
    <r>
      <rPr>
        <sz val="10"/>
        <rFont val="Times New Roman"/>
        <charset val="134"/>
      </rPr>
      <t>J08E&amp;6K</t>
    </r>
    <r>
      <rPr>
        <sz val="10"/>
        <rFont val="宋体"/>
        <charset val="134"/>
      </rPr>
      <t>曲轴生产线进行技术改造，建设自动化生产线。根据主机厂家的需求意向，项目建设完成后，达产年可形成年新增产</t>
    </r>
    <r>
      <rPr>
        <sz val="10"/>
        <rFont val="Times New Roman"/>
        <charset val="134"/>
      </rPr>
      <t>J08E&amp;6K</t>
    </r>
    <r>
      <rPr>
        <sz val="10"/>
        <rFont val="宋体"/>
        <charset val="134"/>
      </rPr>
      <t>曲轴</t>
    </r>
    <r>
      <rPr>
        <sz val="10"/>
        <rFont val="Times New Roman"/>
        <charset val="134"/>
      </rPr>
      <t>48000</t>
    </r>
    <r>
      <rPr>
        <sz val="10"/>
        <rFont val="宋体"/>
        <charset val="134"/>
      </rPr>
      <t>件的生产能力，其中年新增</t>
    </r>
    <r>
      <rPr>
        <sz val="10"/>
        <rFont val="Times New Roman"/>
        <charset val="134"/>
      </rPr>
      <t>J08E</t>
    </r>
    <r>
      <rPr>
        <sz val="10"/>
        <rFont val="宋体"/>
        <charset val="134"/>
      </rPr>
      <t>曲轴</t>
    </r>
    <r>
      <rPr>
        <sz val="10"/>
        <rFont val="Times New Roman"/>
        <charset val="134"/>
      </rPr>
      <t>30000</t>
    </r>
    <r>
      <rPr>
        <sz val="10"/>
        <rFont val="宋体"/>
        <charset val="134"/>
      </rPr>
      <t>件，年新增</t>
    </r>
    <r>
      <rPr>
        <sz val="10"/>
        <rFont val="Times New Roman"/>
        <charset val="134"/>
      </rPr>
      <t>6K</t>
    </r>
    <r>
      <rPr>
        <sz val="10"/>
        <rFont val="宋体"/>
        <charset val="134"/>
      </rPr>
      <t>曲轴</t>
    </r>
    <r>
      <rPr>
        <sz val="10"/>
        <rFont val="Times New Roman"/>
        <charset val="134"/>
      </rPr>
      <t>18000</t>
    </r>
    <r>
      <rPr>
        <sz val="10"/>
        <rFont val="宋体"/>
        <charset val="134"/>
      </rPr>
      <t>件。</t>
    </r>
  </si>
  <si>
    <t>2021—2024</t>
  </si>
  <si>
    <r>
      <rPr>
        <sz val="10"/>
        <rFont val="宋体"/>
        <charset val="134"/>
      </rPr>
      <t>设备购置及安装。</t>
    </r>
  </si>
  <si>
    <r>
      <rPr>
        <sz val="10"/>
        <rFont val="宋体"/>
        <charset val="134"/>
      </rPr>
      <t>桂林福达曲轴有限公司</t>
    </r>
  </si>
  <si>
    <r>
      <rPr>
        <sz val="10"/>
        <rFont val="宋体"/>
        <charset val="134"/>
      </rPr>
      <t>大型曲轴生产线技术改造项目</t>
    </r>
  </si>
  <si>
    <r>
      <rPr>
        <sz val="10"/>
        <rFont val="宋体"/>
        <charset val="134"/>
      </rPr>
      <t>新增</t>
    </r>
    <r>
      <rPr>
        <sz val="10"/>
        <rFont val="Times New Roman"/>
        <charset val="134"/>
      </rPr>
      <t>WFL</t>
    </r>
    <r>
      <rPr>
        <sz val="10"/>
        <rFont val="宋体"/>
        <charset val="134"/>
      </rPr>
      <t>车铣复合加工中心、勇克数控磨床、全自动曲轴淬火机床、内铣、数控卧式车床等主要生产设备及辅助设备共</t>
    </r>
    <r>
      <rPr>
        <sz val="10"/>
        <rFont val="Times New Roman"/>
        <charset val="134"/>
      </rPr>
      <t>10</t>
    </r>
    <r>
      <rPr>
        <sz val="10"/>
        <rFont val="宋体"/>
        <charset val="134"/>
      </rPr>
      <t>台（套），对现有大型曲轴生产线进行技术改造。根据配套主机厂家的需求意向，项目改造完成后，达产年可形成年新增</t>
    </r>
    <r>
      <rPr>
        <sz val="10"/>
        <rFont val="Times New Roman"/>
        <charset val="134"/>
      </rPr>
      <t>1770</t>
    </r>
    <r>
      <rPr>
        <sz val="10"/>
        <rFont val="宋体"/>
        <charset val="134"/>
      </rPr>
      <t>根大型曲轴的生产能力。</t>
    </r>
  </si>
  <si>
    <r>
      <rPr>
        <sz val="10"/>
        <rFont val="宋体"/>
        <charset val="134"/>
      </rPr>
      <t>桂林福达阿尔芬大型曲轴有限公司</t>
    </r>
  </si>
  <si>
    <r>
      <rPr>
        <sz val="10"/>
        <rFont val="Times New Roman"/>
        <charset val="134"/>
      </rPr>
      <t>B48</t>
    </r>
    <r>
      <rPr>
        <sz val="10"/>
        <rFont val="宋体"/>
        <charset val="134"/>
      </rPr>
      <t>曲轴生产线建设项目</t>
    </r>
  </si>
  <si>
    <r>
      <rPr>
        <sz val="10"/>
        <rFont val="宋体"/>
        <charset val="134"/>
      </rPr>
      <t>利用现有设备的基础上进行相应的升级改造，同时新增清洗机、回火炉、链轮淬火机床、齿轮热压装机床、全自动曲轴感应淬火机床、数控插齿机、自动装载链轮去毛刺机、曲轴数控抛光机、检测设备等生产及辅助设备</t>
    </r>
    <r>
      <rPr>
        <sz val="10"/>
        <rFont val="Times New Roman"/>
        <charset val="134"/>
      </rPr>
      <t>21</t>
    </r>
    <r>
      <rPr>
        <sz val="10"/>
        <rFont val="宋体"/>
        <charset val="134"/>
      </rPr>
      <t>台（套），建设</t>
    </r>
    <r>
      <rPr>
        <sz val="10"/>
        <rFont val="Times New Roman"/>
        <charset val="134"/>
      </rPr>
      <t>1</t>
    </r>
    <r>
      <rPr>
        <sz val="10"/>
        <rFont val="宋体"/>
        <charset val="134"/>
      </rPr>
      <t>条宝马</t>
    </r>
    <r>
      <rPr>
        <sz val="10"/>
        <rFont val="Times New Roman"/>
        <charset val="134"/>
      </rPr>
      <t>B48</t>
    </r>
    <r>
      <rPr>
        <sz val="10"/>
        <rFont val="宋体"/>
        <charset val="134"/>
      </rPr>
      <t>发动机曲轴生产线，形成年产</t>
    </r>
    <r>
      <rPr>
        <sz val="10"/>
        <rFont val="Times New Roman"/>
        <charset val="134"/>
      </rPr>
      <t>20</t>
    </r>
    <r>
      <rPr>
        <sz val="10"/>
        <rFont val="宋体"/>
        <charset val="134"/>
      </rPr>
      <t>万件</t>
    </r>
    <r>
      <rPr>
        <sz val="10"/>
        <rFont val="Times New Roman"/>
        <charset val="134"/>
      </rPr>
      <t>B48</t>
    </r>
    <r>
      <rPr>
        <sz val="10"/>
        <rFont val="宋体"/>
        <charset val="134"/>
      </rPr>
      <t>发动机曲轴的生产能力。</t>
    </r>
  </si>
  <si>
    <t>2020—2024</t>
  </si>
  <si>
    <r>
      <rPr>
        <sz val="10"/>
        <rFont val="宋体"/>
        <charset val="134"/>
      </rPr>
      <t>设备升级改造，购置新设备。</t>
    </r>
  </si>
  <si>
    <r>
      <rPr>
        <sz val="10"/>
        <rFont val="宋体"/>
        <charset val="134"/>
      </rPr>
      <t>电容式电压互感器用新型扩张器互感器箱壳涂锡铜带及无铅焊锡料生产项目</t>
    </r>
  </si>
  <si>
    <r>
      <rPr>
        <sz val="10"/>
        <rFont val="宋体"/>
        <charset val="134"/>
      </rPr>
      <t>新建厂房、配套环境保护等工程面积</t>
    </r>
    <r>
      <rPr>
        <sz val="10"/>
        <rFont val="Times New Roman"/>
        <charset val="134"/>
      </rPr>
      <t>30544</t>
    </r>
    <r>
      <rPr>
        <sz val="10"/>
        <rFont val="宋体"/>
        <charset val="134"/>
      </rPr>
      <t>平方米，新购涂锡机组、金属滚剪机等设备</t>
    </r>
    <r>
      <rPr>
        <sz val="10"/>
        <rFont val="Times New Roman"/>
        <charset val="134"/>
      </rPr>
      <t>15</t>
    </r>
    <r>
      <rPr>
        <sz val="10"/>
        <rFont val="宋体"/>
        <charset val="134"/>
      </rPr>
      <t>台。</t>
    </r>
  </si>
  <si>
    <r>
      <rPr>
        <sz val="10"/>
        <rFont val="宋体"/>
        <charset val="134"/>
      </rPr>
      <t>桂林明富金属股份有限公司</t>
    </r>
  </si>
  <si>
    <r>
      <rPr>
        <sz val="10"/>
        <rFont val="宋体"/>
        <charset val="134"/>
      </rPr>
      <t>博涛广西新能源锂电正极材料设备项目</t>
    </r>
  </si>
  <si>
    <r>
      <rPr>
        <sz val="10"/>
        <rFont val="宋体"/>
        <charset val="134"/>
      </rPr>
      <t>拟在秧二十五路附近申请工业用地约</t>
    </r>
    <r>
      <rPr>
        <sz val="10"/>
        <rFont val="Times New Roman"/>
        <charset val="134"/>
      </rPr>
      <t>80000</t>
    </r>
    <r>
      <rPr>
        <sz val="10"/>
        <rFont val="宋体"/>
        <charset val="134"/>
      </rPr>
      <t>平方米，主要建设新能源锂电正极材料设备生产线。</t>
    </r>
  </si>
  <si>
    <t>2021—2025</t>
  </si>
  <si>
    <r>
      <rPr>
        <sz val="10"/>
        <rFont val="宋体"/>
        <charset val="134"/>
      </rPr>
      <t>办理完善新建厂房前期手续，争取开工建设。</t>
    </r>
  </si>
  <si>
    <r>
      <rPr>
        <sz val="10"/>
        <rFont val="宋体"/>
        <charset val="134"/>
      </rPr>
      <t>苏州博涛机电设备有限公司</t>
    </r>
  </si>
  <si>
    <r>
      <rPr>
        <sz val="10"/>
        <rFont val="宋体"/>
        <charset val="134"/>
      </rPr>
      <t>甜叶菊专业提取工厂建设项目</t>
    </r>
  </si>
  <si>
    <r>
      <rPr>
        <sz val="10"/>
        <rFont val="宋体"/>
        <charset val="134"/>
      </rPr>
      <t>项目占地面积</t>
    </r>
    <r>
      <rPr>
        <sz val="10"/>
        <rFont val="Times New Roman"/>
        <charset val="134"/>
      </rPr>
      <t>93333</t>
    </r>
    <r>
      <rPr>
        <sz val="10"/>
        <rFont val="宋体"/>
        <charset val="134"/>
      </rPr>
      <t>平方米，主要建设内容包括：前期处理车间、提取车间、综合生产车间及原料库、化学品库、溶剂库、食堂、办公楼、研发检测、机修车间、污水处理、冷却水循环系统等相关配套设施。</t>
    </r>
  </si>
  <si>
    <r>
      <rPr>
        <sz val="10"/>
        <rFont val="宋体"/>
        <charset val="134"/>
      </rPr>
      <t>建设车间、厂房主体工程。</t>
    </r>
  </si>
  <si>
    <r>
      <rPr>
        <sz val="10"/>
        <rFont val="宋体"/>
        <charset val="134"/>
      </rPr>
      <t>桂林莱茵生物科技股份有限公司</t>
    </r>
  </si>
  <si>
    <r>
      <rPr>
        <sz val="10"/>
        <rFont val="宋体"/>
        <charset val="134"/>
      </rPr>
      <t>驰兴电力新能源产业项目</t>
    </r>
  </si>
  <si>
    <r>
      <rPr>
        <sz val="10"/>
        <rFont val="宋体"/>
        <charset val="134"/>
      </rPr>
      <t>项目拟用地</t>
    </r>
    <r>
      <rPr>
        <sz val="10"/>
        <rFont val="Times New Roman"/>
        <charset val="134"/>
      </rPr>
      <t>13333.33</t>
    </r>
    <r>
      <rPr>
        <sz val="10"/>
        <rFont val="宋体"/>
        <charset val="134"/>
      </rPr>
      <t>平方米，主要建设电力设备与新能源汽车充电桩生产厂房、办公楼、员工宿舍、相关设备购置、安装、运营等。</t>
    </r>
  </si>
  <si>
    <r>
      <rPr>
        <sz val="10"/>
        <rFont val="宋体"/>
        <charset val="134"/>
      </rPr>
      <t>厂区道路及绿化建设，开工建设保障性租赁租房。</t>
    </r>
  </si>
  <si>
    <r>
      <rPr>
        <sz val="10"/>
        <rFont val="宋体"/>
        <charset val="134"/>
      </rPr>
      <t>广西驰兴电力安装维护有限公司</t>
    </r>
  </si>
  <si>
    <r>
      <rPr>
        <sz val="10"/>
        <rFont val="宋体"/>
        <charset val="134"/>
      </rPr>
      <t>桂林桂广粉体材料有限公司年产</t>
    </r>
    <r>
      <rPr>
        <sz val="10"/>
        <rFont val="Times New Roman"/>
        <charset val="134"/>
      </rPr>
      <t>12</t>
    </r>
    <r>
      <rPr>
        <sz val="10"/>
        <rFont val="宋体"/>
        <charset val="134"/>
      </rPr>
      <t>万吨滑石深加工产品项目</t>
    </r>
  </si>
  <si>
    <r>
      <rPr>
        <sz val="10"/>
        <rFont val="宋体"/>
        <charset val="134"/>
      </rPr>
      <t>项目建设占地</t>
    </r>
    <r>
      <rPr>
        <sz val="10"/>
        <rFont val="Times New Roman"/>
        <charset val="134"/>
      </rPr>
      <t>8.13</t>
    </r>
    <r>
      <rPr>
        <sz val="10"/>
        <rFont val="宋体"/>
        <charset val="134"/>
      </rPr>
      <t>万平方米，建设</t>
    </r>
    <r>
      <rPr>
        <sz val="10"/>
        <rFont val="Times New Roman"/>
        <charset val="134"/>
      </rPr>
      <t>3.38</t>
    </r>
    <r>
      <rPr>
        <sz val="10"/>
        <rFont val="宋体"/>
        <charset val="134"/>
      </rPr>
      <t>万平方米原料库、生产车间、成品库、配套设施。项目建成后业主公司高档滑石粉产品年产能将达到</t>
    </r>
    <r>
      <rPr>
        <sz val="10"/>
        <rFont val="Times New Roman"/>
        <charset val="134"/>
      </rPr>
      <t>12</t>
    </r>
    <r>
      <rPr>
        <sz val="10"/>
        <rFont val="宋体"/>
        <charset val="134"/>
      </rPr>
      <t>万吨，其中</t>
    </r>
    <r>
      <rPr>
        <sz val="10"/>
        <rFont val="Times New Roman"/>
        <charset val="134"/>
      </rPr>
      <t>325</t>
    </r>
    <r>
      <rPr>
        <sz val="10"/>
        <rFont val="宋体"/>
        <charset val="134"/>
      </rPr>
      <t>目医药、食用出口级滑石粉</t>
    </r>
    <r>
      <rPr>
        <sz val="10"/>
        <rFont val="Times New Roman"/>
        <charset val="134"/>
      </rPr>
      <t>4</t>
    </r>
    <r>
      <rPr>
        <sz val="10"/>
        <rFont val="宋体"/>
        <charset val="134"/>
      </rPr>
      <t>万吨</t>
    </r>
    <r>
      <rPr>
        <sz val="10"/>
        <rFont val="Times New Roman"/>
        <charset val="134"/>
      </rPr>
      <t>/</t>
    </r>
    <r>
      <rPr>
        <sz val="10"/>
        <rFont val="宋体"/>
        <charset val="134"/>
      </rPr>
      <t>年，微细粉</t>
    </r>
    <r>
      <rPr>
        <sz val="10"/>
        <rFont val="Times New Roman"/>
        <charset val="134"/>
      </rPr>
      <t>8</t>
    </r>
    <r>
      <rPr>
        <sz val="10"/>
        <rFont val="宋体"/>
        <charset val="134"/>
      </rPr>
      <t>万吨</t>
    </r>
    <r>
      <rPr>
        <sz val="10"/>
        <rFont val="Times New Roman"/>
        <charset val="134"/>
      </rPr>
      <t>/</t>
    </r>
    <r>
      <rPr>
        <sz val="10"/>
        <rFont val="宋体"/>
        <charset val="134"/>
      </rPr>
      <t>年。</t>
    </r>
  </si>
  <si>
    <t>2018—2025</t>
  </si>
  <si>
    <r>
      <rPr>
        <sz val="10"/>
        <rFont val="宋体"/>
        <charset val="134"/>
      </rPr>
      <t>完成一期厂房原料区、加工区建设及相关土建工作；完成整期厂区围墙建设；完成满足生产专项用电线路埋设与安装；购置二期用地（</t>
    </r>
    <r>
      <rPr>
        <sz val="10"/>
        <rFont val="Times New Roman"/>
        <charset val="134"/>
      </rPr>
      <t>2.8</t>
    </r>
    <r>
      <rPr>
        <sz val="10"/>
        <rFont val="宋体"/>
        <charset val="134"/>
      </rPr>
      <t>万平方米），办理项目二期建设的前期工作及部分厂房的建设。</t>
    </r>
  </si>
  <si>
    <r>
      <rPr>
        <sz val="10"/>
        <rFont val="宋体"/>
        <charset val="134"/>
      </rPr>
      <t>桂林桂广粉体材料有限公司</t>
    </r>
  </si>
  <si>
    <r>
      <rPr>
        <sz val="10"/>
        <rFont val="宋体"/>
        <charset val="134"/>
      </rPr>
      <t>桂林祺润矿业有限公司年产</t>
    </r>
    <r>
      <rPr>
        <sz val="10"/>
        <rFont val="Times New Roman"/>
        <charset val="134"/>
      </rPr>
      <t>600</t>
    </r>
    <r>
      <rPr>
        <sz val="10"/>
        <rFont val="宋体"/>
        <charset val="134"/>
      </rPr>
      <t>万条集装袋生产项目</t>
    </r>
  </si>
  <si>
    <r>
      <rPr>
        <sz val="10"/>
        <rFont val="宋体"/>
        <charset val="134"/>
      </rPr>
      <t>总占地面积约</t>
    </r>
    <r>
      <rPr>
        <sz val="10"/>
        <rFont val="Times New Roman"/>
        <charset val="134"/>
      </rPr>
      <t>1.33</t>
    </r>
    <r>
      <rPr>
        <sz val="10"/>
        <rFont val="宋体"/>
        <charset val="134"/>
      </rPr>
      <t>万平方米，主要建设</t>
    </r>
    <r>
      <rPr>
        <sz val="10"/>
        <rFont val="Times New Roman"/>
        <charset val="134"/>
      </rPr>
      <t>1</t>
    </r>
    <r>
      <rPr>
        <sz val="10"/>
        <rFont val="宋体"/>
        <charset val="134"/>
      </rPr>
      <t>栋科研楼、</t>
    </r>
    <r>
      <rPr>
        <sz val="10"/>
        <rFont val="Times New Roman"/>
        <charset val="134"/>
      </rPr>
      <t>3</t>
    </r>
    <r>
      <rPr>
        <sz val="10"/>
        <rFont val="宋体"/>
        <charset val="134"/>
      </rPr>
      <t>栋厂房，建成后主要生产集装箱内袋。</t>
    </r>
  </si>
  <si>
    <r>
      <rPr>
        <sz val="10"/>
        <rFont val="宋体"/>
        <charset val="134"/>
      </rPr>
      <t>桂林祺润矿业有限公司</t>
    </r>
  </si>
  <si>
    <r>
      <rPr>
        <sz val="10"/>
        <rFont val="宋体"/>
        <charset val="134"/>
      </rPr>
      <t>锻造生产线自动化升级技术改造项目（一期）</t>
    </r>
  </si>
  <si>
    <r>
      <rPr>
        <sz val="10"/>
        <rFont val="宋体"/>
        <charset val="134"/>
      </rPr>
      <t>在对现有部分设备和工序进行改造的基础上，新增机器人自动上下料系统、智能控制系统及自动化系统，智能光学追踪</t>
    </r>
    <r>
      <rPr>
        <sz val="10"/>
        <rFont val="Times New Roman"/>
        <charset val="134"/>
      </rPr>
      <t>3D</t>
    </r>
    <r>
      <rPr>
        <sz val="10"/>
        <rFont val="宋体"/>
        <charset val="134"/>
      </rPr>
      <t>扫描系统、悬挂控温冷却线，飞边自动化生产线，半自动荧光磁粉检测线，校正液压机，专用抛丸机，质量定心机，上油机，摩擦压力机，碾环机，等温正火连续炉，高速圆锯床等主要及辅助设备</t>
    </r>
    <r>
      <rPr>
        <sz val="10"/>
        <rFont val="Times New Roman"/>
        <charset val="134"/>
      </rPr>
      <t>108</t>
    </r>
    <r>
      <rPr>
        <sz val="10"/>
        <rFont val="宋体"/>
        <charset val="134"/>
      </rPr>
      <t>台（套），建设自动化生产线，实现生产过程的自动化。</t>
    </r>
  </si>
  <si>
    <r>
      <rPr>
        <sz val="10"/>
        <rFont val="宋体"/>
        <charset val="134"/>
      </rPr>
      <t>桂林福达重工锻造有限公司</t>
    </r>
  </si>
  <si>
    <r>
      <rPr>
        <sz val="10"/>
        <rFont val="宋体"/>
        <charset val="134"/>
      </rPr>
      <t>临桂区茶洞镇忠宝建筑石材用灰岩矿</t>
    </r>
  </si>
  <si>
    <r>
      <rPr>
        <sz val="10"/>
        <rFont val="宋体"/>
        <charset val="134"/>
      </rPr>
      <t>矿区面积约</t>
    </r>
    <r>
      <rPr>
        <sz val="10"/>
        <rFont val="Times New Roman"/>
        <charset val="134"/>
      </rPr>
      <t>19.96</t>
    </r>
    <r>
      <rPr>
        <sz val="10"/>
        <rFont val="宋体"/>
        <charset val="134"/>
      </rPr>
      <t>万平方米，设计年采规模</t>
    </r>
    <r>
      <rPr>
        <sz val="10"/>
        <rFont val="Times New Roman"/>
        <charset val="134"/>
      </rPr>
      <t>100</t>
    </r>
    <r>
      <rPr>
        <sz val="10"/>
        <rFont val="宋体"/>
        <charset val="134"/>
      </rPr>
      <t>万吨，主要建设包括办公区、厂房及其它附属设施。</t>
    </r>
  </si>
  <si>
    <r>
      <rPr>
        <sz val="10"/>
        <rFont val="宋体"/>
        <charset val="134"/>
      </rPr>
      <t>桂林市临桂区茂源泰建材有限公司</t>
    </r>
  </si>
  <si>
    <r>
      <rPr>
        <sz val="10"/>
        <rFont val="宋体"/>
        <charset val="134"/>
      </rPr>
      <t>航空器材储运中心</t>
    </r>
    <r>
      <rPr>
        <sz val="10"/>
        <rFont val="Times New Roman"/>
        <charset val="134"/>
      </rPr>
      <t>(</t>
    </r>
    <r>
      <rPr>
        <sz val="10"/>
        <rFont val="宋体"/>
        <charset val="134"/>
      </rPr>
      <t>新建厂区项目</t>
    </r>
    <r>
      <rPr>
        <sz val="10"/>
        <rFont val="Times New Roman"/>
        <charset val="134"/>
      </rPr>
      <t>—1#</t>
    </r>
    <r>
      <rPr>
        <sz val="10"/>
        <rFont val="宋体"/>
        <charset val="134"/>
      </rPr>
      <t>生产用房、</t>
    </r>
    <r>
      <rPr>
        <sz val="10"/>
        <rFont val="Times New Roman"/>
        <charset val="134"/>
      </rPr>
      <t>2#</t>
    </r>
    <r>
      <rPr>
        <sz val="10"/>
        <rFont val="宋体"/>
        <charset val="134"/>
      </rPr>
      <t>厂房、</t>
    </r>
    <r>
      <rPr>
        <sz val="10"/>
        <rFont val="Times New Roman"/>
        <charset val="134"/>
      </rPr>
      <t>3#</t>
    </r>
    <r>
      <rPr>
        <sz val="10"/>
        <rFont val="宋体"/>
        <charset val="134"/>
      </rPr>
      <t>厂房、</t>
    </r>
    <r>
      <rPr>
        <sz val="10"/>
        <rFont val="Times New Roman"/>
        <charset val="134"/>
      </rPr>
      <t>4#</t>
    </r>
    <r>
      <rPr>
        <sz val="10"/>
        <rFont val="宋体"/>
        <charset val="134"/>
      </rPr>
      <t>厂房）</t>
    </r>
  </si>
  <si>
    <r>
      <rPr>
        <sz val="10"/>
        <rFont val="宋体"/>
        <charset val="134"/>
      </rPr>
      <t>占地</t>
    </r>
    <r>
      <rPr>
        <sz val="10"/>
        <rFont val="Times New Roman"/>
        <charset val="134"/>
      </rPr>
      <t>16666</t>
    </r>
    <r>
      <rPr>
        <sz val="10"/>
        <rFont val="宋体"/>
        <charset val="134"/>
      </rPr>
      <t>平方米，仓库</t>
    </r>
    <r>
      <rPr>
        <sz val="10"/>
        <rFont val="Times New Roman"/>
        <charset val="134"/>
      </rPr>
      <t>24000</t>
    </r>
    <r>
      <rPr>
        <sz val="10"/>
        <rFont val="宋体"/>
        <charset val="134"/>
      </rPr>
      <t>平方米，生活、工作间</t>
    </r>
    <r>
      <rPr>
        <sz val="10"/>
        <rFont val="Times New Roman"/>
        <charset val="134"/>
      </rPr>
      <t>1000</t>
    </r>
    <r>
      <rPr>
        <sz val="10"/>
        <rFont val="宋体"/>
        <charset val="134"/>
      </rPr>
      <t>平方米。</t>
    </r>
  </si>
  <si>
    <r>
      <rPr>
        <sz val="10"/>
        <rFont val="宋体"/>
        <charset val="134"/>
      </rPr>
      <t>建设主体工程。</t>
    </r>
  </si>
  <si>
    <r>
      <rPr>
        <sz val="10"/>
        <rFont val="宋体"/>
        <charset val="134"/>
      </rPr>
      <t>桂林众行航空器材有限公司</t>
    </r>
  </si>
  <si>
    <r>
      <rPr>
        <sz val="10"/>
        <rFont val="宋体"/>
        <charset val="134"/>
      </rPr>
      <t>桂林市临桂区五通至黄沙乡三级公路工程</t>
    </r>
  </si>
  <si>
    <r>
      <rPr>
        <sz val="10"/>
        <rFont val="宋体"/>
        <charset val="134"/>
      </rPr>
      <t>其他公路</t>
    </r>
  </si>
  <si>
    <r>
      <rPr>
        <sz val="10"/>
        <rFont val="宋体"/>
        <charset val="134"/>
      </rPr>
      <t>路线长度</t>
    </r>
    <r>
      <rPr>
        <sz val="10"/>
        <rFont val="Times New Roman"/>
        <charset val="134"/>
      </rPr>
      <t>28.674</t>
    </r>
    <r>
      <rPr>
        <sz val="10"/>
        <rFont val="宋体"/>
        <charset val="134"/>
      </rPr>
      <t>千米，路面宽度</t>
    </r>
    <r>
      <rPr>
        <sz val="10"/>
        <rFont val="Times New Roman"/>
        <charset val="134"/>
      </rPr>
      <t>6.5</t>
    </r>
    <r>
      <rPr>
        <sz val="10"/>
        <rFont val="宋体"/>
        <charset val="134"/>
      </rPr>
      <t>米。</t>
    </r>
  </si>
  <si>
    <r>
      <rPr>
        <sz val="10"/>
        <rFont val="宋体"/>
        <charset val="134"/>
      </rPr>
      <t>继续开展征地工作，路基施工。</t>
    </r>
  </si>
  <si>
    <r>
      <rPr>
        <sz val="10"/>
        <rFont val="宋体"/>
        <charset val="134"/>
      </rPr>
      <t>临桂区名冠产业投资有限公司</t>
    </r>
  </si>
  <si>
    <r>
      <rPr>
        <sz val="10"/>
        <rFont val="宋体"/>
        <charset val="134"/>
      </rPr>
      <t>桂林市临桂区基础设施及智慧停车项目（一期）</t>
    </r>
  </si>
  <si>
    <r>
      <rPr>
        <sz val="10"/>
        <rFont val="宋体"/>
        <charset val="134"/>
      </rPr>
      <t>本项目拟实施万福中路建设工程、临桂区现有路内车位智慧化改造及运营工程、停车场停车泊位运营工程。道路设计长度</t>
    </r>
    <r>
      <rPr>
        <sz val="10"/>
        <rFont val="Times New Roman"/>
        <charset val="134"/>
      </rPr>
      <t>1046.756</t>
    </r>
    <r>
      <rPr>
        <sz val="10"/>
        <rFont val="宋体"/>
        <charset val="134"/>
      </rPr>
      <t>米，实际施工道路长为</t>
    </r>
    <r>
      <rPr>
        <sz val="10"/>
        <rFont val="Times New Roman"/>
        <charset val="134"/>
      </rPr>
      <t>965.936</t>
    </r>
    <r>
      <rPr>
        <sz val="10"/>
        <rFont val="宋体"/>
        <charset val="134"/>
      </rPr>
      <t>米，道路红线宽</t>
    </r>
    <r>
      <rPr>
        <sz val="10"/>
        <rFont val="Times New Roman"/>
        <charset val="134"/>
      </rPr>
      <t>26</t>
    </r>
    <r>
      <rPr>
        <sz val="10"/>
        <rFont val="宋体"/>
        <charset val="134"/>
      </rPr>
      <t>米。</t>
    </r>
  </si>
  <si>
    <r>
      <rPr>
        <sz val="10"/>
        <rFont val="宋体"/>
        <charset val="134"/>
      </rPr>
      <t>智慧停车场施工。</t>
    </r>
  </si>
  <si>
    <r>
      <rPr>
        <sz val="10"/>
        <rFont val="宋体"/>
        <charset val="134"/>
      </rPr>
      <t>桂林市临桂新区文化中路建设工程项目</t>
    </r>
  </si>
  <si>
    <r>
      <rPr>
        <sz val="10"/>
        <rFont val="宋体"/>
        <charset val="134"/>
      </rPr>
      <t>本次拟建文化中路为临桂新区机场路以北片区道路骨架中的次干路，线路里程为</t>
    </r>
    <r>
      <rPr>
        <sz val="10"/>
        <rFont val="Times New Roman"/>
        <charset val="134"/>
      </rPr>
      <t>0.979</t>
    </r>
    <r>
      <rPr>
        <sz val="10"/>
        <rFont val="宋体"/>
        <charset val="134"/>
      </rPr>
      <t>千米，实际建设长度</t>
    </r>
    <r>
      <rPr>
        <sz val="10"/>
        <rFont val="Times New Roman"/>
        <charset val="134"/>
      </rPr>
      <t>0.897</t>
    </r>
    <r>
      <rPr>
        <sz val="10"/>
        <rFont val="宋体"/>
        <charset val="134"/>
      </rPr>
      <t>千米。文化中路红线宽</t>
    </r>
    <r>
      <rPr>
        <sz val="10"/>
        <rFont val="Times New Roman"/>
        <charset val="134"/>
      </rPr>
      <t>30</t>
    </r>
    <r>
      <rPr>
        <sz val="10"/>
        <rFont val="宋体"/>
        <charset val="134"/>
      </rPr>
      <t>米，为双向</t>
    </r>
    <r>
      <rPr>
        <sz val="10"/>
        <rFont val="Times New Roman"/>
        <charset val="134"/>
      </rPr>
      <t>4</t>
    </r>
    <r>
      <rPr>
        <sz val="10"/>
        <rFont val="宋体"/>
        <charset val="134"/>
      </rPr>
      <t>车道。设计速度为</t>
    </r>
    <r>
      <rPr>
        <sz val="10"/>
        <rFont val="Times New Roman"/>
        <charset val="134"/>
      </rPr>
      <t>40</t>
    </r>
    <r>
      <rPr>
        <sz val="10"/>
        <rFont val="宋体"/>
        <charset val="134"/>
      </rPr>
      <t>千米</t>
    </r>
    <r>
      <rPr>
        <sz val="10"/>
        <rFont val="Times New Roman"/>
        <charset val="134"/>
      </rPr>
      <t>/</t>
    </r>
    <r>
      <rPr>
        <sz val="10"/>
        <rFont val="宋体"/>
        <charset val="134"/>
      </rPr>
      <t>小时，配套建设雨水、污水、给水、电力、电信等管线及路灯、绿化、涵洞、交通安全等设施。在</t>
    </r>
    <r>
      <rPr>
        <sz val="10"/>
        <rFont val="Times New Roman"/>
        <charset val="134"/>
      </rPr>
      <t>K0+894</t>
    </r>
    <r>
      <rPr>
        <sz val="10"/>
        <rFont val="宋体"/>
        <charset val="134"/>
      </rPr>
      <t>处跨越规划水系，设置</t>
    </r>
    <r>
      <rPr>
        <sz val="10"/>
        <rFont val="Times New Roman"/>
        <charset val="134"/>
      </rPr>
      <t>1—32</t>
    </r>
    <r>
      <rPr>
        <sz val="10"/>
        <rFont val="宋体"/>
        <charset val="134"/>
      </rPr>
      <t>米预应力梁桥。</t>
    </r>
  </si>
  <si>
    <r>
      <rPr>
        <sz val="10"/>
        <rFont val="宋体"/>
        <charset val="134"/>
      </rPr>
      <t>继续建设路基。</t>
    </r>
  </si>
  <si>
    <r>
      <rPr>
        <sz val="10"/>
        <rFont val="宋体"/>
        <charset val="134"/>
      </rPr>
      <t>桂林新城投资开发集团有限公司</t>
    </r>
  </si>
  <si>
    <r>
      <rPr>
        <sz val="10"/>
        <rFont val="宋体"/>
        <charset val="134"/>
      </rPr>
      <t>桂林市临桂新区学府路建设工程项目</t>
    </r>
  </si>
  <si>
    <r>
      <rPr>
        <sz val="10"/>
        <rFont val="宋体"/>
        <charset val="134"/>
      </rPr>
      <t>学府路线路里程为约</t>
    </r>
    <r>
      <rPr>
        <sz val="10"/>
        <rFont val="Times New Roman"/>
        <charset val="134"/>
      </rPr>
      <t>0.953</t>
    </r>
    <r>
      <rPr>
        <sz val="10"/>
        <rFont val="宋体"/>
        <charset val="134"/>
      </rPr>
      <t>千米，北起蒋家路，向南终于文化中路，分别与庙岭大道、沙塘大道共组成四个平面交叉口，扣除不属于本项目交叉口长度后，实际建设长度</t>
    </r>
    <r>
      <rPr>
        <sz val="10"/>
        <rFont val="Times New Roman"/>
        <charset val="134"/>
      </rPr>
      <t>0.817</t>
    </r>
    <r>
      <rPr>
        <sz val="10"/>
        <rFont val="宋体"/>
        <charset val="134"/>
      </rPr>
      <t>千米。学府路红线宽</t>
    </r>
    <r>
      <rPr>
        <sz val="10"/>
        <rFont val="Times New Roman"/>
        <charset val="134"/>
      </rPr>
      <t>30</t>
    </r>
    <r>
      <rPr>
        <sz val="10"/>
        <rFont val="宋体"/>
        <charset val="134"/>
      </rPr>
      <t>米，为双向</t>
    </r>
    <r>
      <rPr>
        <sz val="10"/>
        <rFont val="Times New Roman"/>
        <charset val="134"/>
      </rPr>
      <t>4</t>
    </r>
    <r>
      <rPr>
        <sz val="10"/>
        <rFont val="宋体"/>
        <charset val="134"/>
      </rPr>
      <t>车道，设计速度为</t>
    </r>
    <r>
      <rPr>
        <sz val="10"/>
        <rFont val="Times New Roman"/>
        <charset val="134"/>
      </rPr>
      <t>40</t>
    </r>
    <r>
      <rPr>
        <sz val="10"/>
        <rFont val="宋体"/>
        <charset val="134"/>
      </rPr>
      <t>千米</t>
    </r>
    <r>
      <rPr>
        <sz val="10"/>
        <rFont val="Times New Roman"/>
        <charset val="134"/>
      </rPr>
      <t>/</t>
    </r>
    <r>
      <rPr>
        <sz val="10"/>
        <rFont val="宋体"/>
        <charset val="134"/>
      </rPr>
      <t>小时。</t>
    </r>
  </si>
  <si>
    <r>
      <rPr>
        <sz val="10"/>
        <rFont val="宋体"/>
        <charset val="134"/>
      </rPr>
      <t>临桂区临桂镇岩塘至两江镇大山图旅游通道</t>
    </r>
  </si>
  <si>
    <r>
      <rPr>
        <sz val="10"/>
        <rFont val="宋体"/>
        <charset val="134"/>
      </rPr>
      <t>起于临桂镇秧塘村委岩塘、大雄村附近，经罡背、黄洞、高桥、终于两江镇河沙村委大山图附近，接两江至五通国防公路，公路全长</t>
    </r>
    <r>
      <rPr>
        <sz val="10"/>
        <rFont val="Times New Roman"/>
        <charset val="134"/>
      </rPr>
      <t>13</t>
    </r>
    <r>
      <rPr>
        <sz val="10"/>
        <rFont val="宋体"/>
        <charset val="134"/>
      </rPr>
      <t>千米，按二级公路标准建设。</t>
    </r>
  </si>
  <si>
    <t>2017—2024</t>
  </si>
  <si>
    <r>
      <rPr>
        <sz val="10"/>
        <rFont val="宋体"/>
        <charset val="134"/>
      </rPr>
      <t>完成跨桂柳高速、机场路大桥桩基础施工。</t>
    </r>
  </si>
  <si>
    <r>
      <rPr>
        <sz val="10"/>
        <rFont val="宋体"/>
        <charset val="134"/>
      </rPr>
      <t>临桂区交通运输局</t>
    </r>
  </si>
  <si>
    <t>临桂区飞机坪至燕山（K5—K12.1）改造工程</t>
  </si>
  <si>
    <r>
      <rPr>
        <sz val="10"/>
        <rFont val="宋体"/>
        <charset val="134"/>
      </rPr>
      <t>采用二级公路建设标准，为沥青混凝土路面，路线全长</t>
    </r>
    <r>
      <rPr>
        <sz val="10"/>
        <rFont val="Times New Roman"/>
        <charset val="134"/>
      </rPr>
      <t>7.263</t>
    </r>
    <r>
      <rPr>
        <sz val="10"/>
        <rFont val="宋体"/>
        <charset val="134"/>
      </rPr>
      <t>千米。设计速度</t>
    </r>
    <r>
      <rPr>
        <sz val="10"/>
        <rFont val="Times New Roman"/>
        <charset val="134"/>
      </rPr>
      <t>60</t>
    </r>
    <r>
      <rPr>
        <sz val="10"/>
        <rFont val="宋体"/>
        <charset val="134"/>
      </rPr>
      <t>千米</t>
    </r>
    <r>
      <rPr>
        <sz val="10"/>
        <rFont val="Times New Roman"/>
        <charset val="134"/>
      </rPr>
      <t>/</t>
    </r>
    <r>
      <rPr>
        <sz val="10"/>
        <rFont val="宋体"/>
        <charset val="134"/>
      </rPr>
      <t>小时，路基宽</t>
    </r>
    <r>
      <rPr>
        <sz val="10"/>
        <rFont val="Times New Roman"/>
        <charset val="134"/>
      </rPr>
      <t>10</t>
    </r>
    <r>
      <rPr>
        <sz val="10"/>
        <rFont val="宋体"/>
        <charset val="134"/>
      </rPr>
      <t>米，行车道宽</t>
    </r>
    <r>
      <rPr>
        <sz val="10"/>
        <rFont val="Times New Roman"/>
        <charset val="134"/>
      </rPr>
      <t>2×3.5</t>
    </r>
    <r>
      <rPr>
        <sz val="10"/>
        <rFont val="宋体"/>
        <charset val="134"/>
      </rPr>
      <t>米，路肩宽</t>
    </r>
    <r>
      <rPr>
        <sz val="10"/>
        <rFont val="Times New Roman"/>
        <charset val="134"/>
      </rPr>
      <t>2×1.5</t>
    </r>
    <r>
      <rPr>
        <sz val="10"/>
        <rFont val="宋体"/>
        <charset val="134"/>
      </rPr>
      <t>米。主要施工内容为路基、路面、桥涵、路线交叉、交通工程及沿线设施工程等。</t>
    </r>
  </si>
  <si>
    <r>
      <rPr>
        <sz val="10"/>
        <rFont val="宋体"/>
        <charset val="134"/>
      </rPr>
      <t>路面施工。</t>
    </r>
  </si>
  <si>
    <r>
      <rPr>
        <sz val="10"/>
        <rFont val="宋体"/>
        <charset val="134"/>
      </rPr>
      <t>临桂区中庸镇</t>
    </r>
    <r>
      <rPr>
        <sz val="10"/>
        <rFont val="Times New Roman"/>
        <charset val="134"/>
      </rPr>
      <t>“</t>
    </r>
    <r>
      <rPr>
        <sz val="10"/>
        <rFont val="宋体"/>
        <charset val="134"/>
      </rPr>
      <t>义水中庸</t>
    </r>
    <r>
      <rPr>
        <sz val="10"/>
        <rFont val="Times New Roman"/>
        <charset val="134"/>
      </rPr>
      <t>”</t>
    </r>
    <r>
      <rPr>
        <sz val="10"/>
        <rFont val="宋体"/>
        <charset val="134"/>
      </rPr>
      <t>田园综合体</t>
    </r>
  </si>
  <si>
    <r>
      <rPr>
        <sz val="10"/>
        <rFont val="宋体"/>
        <charset val="134"/>
      </rPr>
      <t>规划面积</t>
    </r>
    <r>
      <rPr>
        <sz val="10"/>
        <rFont val="Times New Roman"/>
        <charset val="134"/>
      </rPr>
      <t>10.12</t>
    </r>
    <r>
      <rPr>
        <sz val="10"/>
        <rFont val="宋体"/>
        <charset val="134"/>
      </rPr>
      <t>平方千米，涉及</t>
    </r>
    <r>
      <rPr>
        <sz val="10"/>
        <rFont val="Times New Roman"/>
        <charset val="134"/>
      </rPr>
      <t>8</t>
    </r>
    <r>
      <rPr>
        <sz val="10"/>
        <rFont val="宋体"/>
        <charset val="134"/>
      </rPr>
      <t>个自然村；房屋立面精改</t>
    </r>
    <r>
      <rPr>
        <sz val="10"/>
        <rFont val="Times New Roman"/>
        <charset val="134"/>
      </rPr>
      <t>30</t>
    </r>
    <r>
      <rPr>
        <sz val="10"/>
        <rFont val="宋体"/>
        <charset val="134"/>
      </rPr>
      <t>户、房屋立面普改</t>
    </r>
    <r>
      <rPr>
        <sz val="10"/>
        <rFont val="Times New Roman"/>
        <charset val="134"/>
      </rPr>
      <t>50</t>
    </r>
    <r>
      <rPr>
        <sz val="10"/>
        <rFont val="宋体"/>
        <charset val="134"/>
      </rPr>
      <t>户；村内公共建筑及改造面积</t>
    </r>
    <r>
      <rPr>
        <sz val="10"/>
        <rFont val="Times New Roman"/>
        <charset val="134"/>
      </rPr>
      <t>3000</t>
    </r>
    <r>
      <rPr>
        <sz val="10"/>
        <rFont val="宋体"/>
        <charset val="134"/>
      </rPr>
      <t>平方米；村内田园景观建设</t>
    </r>
    <r>
      <rPr>
        <sz val="10"/>
        <rFont val="Times New Roman"/>
        <charset val="134"/>
      </rPr>
      <t>350</t>
    </r>
    <r>
      <rPr>
        <sz val="10"/>
        <rFont val="宋体"/>
        <charset val="134"/>
      </rPr>
      <t>处；山水林园湖草整治约</t>
    </r>
    <r>
      <rPr>
        <sz val="10"/>
        <rFont val="Times New Roman"/>
        <charset val="134"/>
      </rPr>
      <t>44.47</t>
    </r>
    <r>
      <rPr>
        <sz val="10"/>
        <rFont val="宋体"/>
        <charset val="134"/>
      </rPr>
      <t>平方千米；原种蔬菜基地建设</t>
    </r>
    <r>
      <rPr>
        <sz val="10"/>
        <rFont val="Times New Roman"/>
        <charset val="134"/>
      </rPr>
      <t>1.33</t>
    </r>
    <r>
      <rPr>
        <sz val="10"/>
        <rFont val="宋体"/>
        <charset val="134"/>
      </rPr>
      <t>万平方米；萌宠乐园</t>
    </r>
    <r>
      <rPr>
        <sz val="10"/>
        <rFont val="Times New Roman"/>
        <charset val="134"/>
      </rPr>
      <t>2</t>
    </r>
    <r>
      <rPr>
        <sz val="10"/>
        <rFont val="宋体"/>
        <charset val="134"/>
      </rPr>
      <t>万平方米；拓展训练营</t>
    </r>
    <r>
      <rPr>
        <sz val="10"/>
        <rFont val="Times New Roman"/>
        <charset val="134"/>
      </rPr>
      <t>6666.67</t>
    </r>
    <r>
      <rPr>
        <sz val="10"/>
        <rFont val="宋体"/>
        <charset val="134"/>
      </rPr>
      <t>平方米；芦苇荡景区改造</t>
    </r>
    <r>
      <rPr>
        <sz val="10"/>
        <rFont val="Times New Roman"/>
        <charset val="134"/>
      </rPr>
      <t>2.53</t>
    </r>
    <r>
      <rPr>
        <sz val="10"/>
        <rFont val="宋体"/>
        <charset val="134"/>
      </rPr>
      <t>万平方米；庭院美化</t>
    </r>
    <r>
      <rPr>
        <sz val="10"/>
        <rFont val="Times New Roman"/>
        <charset val="134"/>
      </rPr>
      <t>140</t>
    </r>
    <r>
      <rPr>
        <sz val="10"/>
        <rFont val="宋体"/>
        <charset val="134"/>
      </rPr>
      <t>户；污水处理设施建设</t>
    </r>
    <r>
      <rPr>
        <sz val="10"/>
        <rFont val="Times New Roman"/>
        <charset val="134"/>
      </rPr>
      <t>9</t>
    </r>
    <r>
      <rPr>
        <sz val="10"/>
        <rFont val="宋体"/>
        <charset val="134"/>
      </rPr>
      <t>个屯</t>
    </r>
    <r>
      <rPr>
        <sz val="10"/>
        <rFont val="Times New Roman"/>
        <charset val="134"/>
      </rPr>
      <t>324</t>
    </r>
    <r>
      <rPr>
        <sz val="10"/>
        <rFont val="宋体"/>
        <charset val="134"/>
      </rPr>
      <t>户；标识设置、产业引导、组织建设及运营管理。</t>
    </r>
  </si>
  <si>
    <r>
      <rPr>
        <sz val="10"/>
        <rFont val="宋体"/>
        <charset val="134"/>
      </rPr>
      <t>房屋升级改造、湖草整治。</t>
    </r>
  </si>
  <si>
    <r>
      <rPr>
        <sz val="10"/>
        <rFont val="宋体"/>
        <charset val="134"/>
      </rPr>
      <t>年产</t>
    </r>
    <r>
      <rPr>
        <sz val="10"/>
        <rFont val="Times New Roman"/>
        <charset val="134"/>
      </rPr>
      <t>15000</t>
    </r>
    <r>
      <rPr>
        <sz val="10"/>
        <rFont val="宋体"/>
        <charset val="134"/>
      </rPr>
      <t>吨保鲜米粉研发及生产技术服务升级改造项目</t>
    </r>
  </si>
  <si>
    <r>
      <rPr>
        <sz val="10"/>
        <rFont val="Times New Roman"/>
        <charset val="134"/>
      </rPr>
      <t>1.</t>
    </r>
    <r>
      <rPr>
        <sz val="10"/>
        <rFont val="宋体"/>
        <charset val="134"/>
      </rPr>
      <t>建设一栋集研发、检验、品鉴、中试、留样、生产溯源于一体的研究中心，用于保鲜桂林米粉研发、非粮主食化保鲜技术研发、功能性保鲜米粉研发、酱料口味及绿色保质技术研发。</t>
    </r>
    <r>
      <rPr>
        <sz val="10"/>
        <rFont val="Times New Roman"/>
        <charset val="134"/>
      </rPr>
      <t xml:space="preserve">
2.</t>
    </r>
    <r>
      <rPr>
        <sz val="10"/>
        <rFont val="宋体"/>
        <charset val="134"/>
      </rPr>
      <t>保鲜米粉生产设备智能化升级改造研发设计。</t>
    </r>
    <r>
      <rPr>
        <sz val="10"/>
        <rFont val="Times New Roman"/>
        <charset val="134"/>
      </rPr>
      <t xml:space="preserve">
3.</t>
    </r>
    <r>
      <rPr>
        <sz val="10"/>
        <rFont val="宋体"/>
        <charset val="134"/>
      </rPr>
      <t>成果转化中试线</t>
    </r>
    <r>
      <rPr>
        <sz val="10"/>
        <rFont val="Times New Roman"/>
        <charset val="134"/>
      </rPr>
      <t>3</t>
    </r>
    <r>
      <rPr>
        <sz val="10"/>
        <rFont val="宋体"/>
        <charset val="134"/>
      </rPr>
      <t>条。</t>
    </r>
    <r>
      <rPr>
        <sz val="10"/>
        <rFont val="Times New Roman"/>
        <charset val="134"/>
      </rPr>
      <t xml:space="preserve">
4.</t>
    </r>
    <r>
      <rPr>
        <sz val="10"/>
        <rFont val="宋体"/>
        <charset val="134"/>
      </rPr>
      <t>智能仓储、物流改造设计升级。</t>
    </r>
  </si>
  <si>
    <r>
      <rPr>
        <sz val="10"/>
        <rFont val="宋体"/>
        <charset val="134"/>
      </rPr>
      <t>进行保鲜米粉生产设备智能化升级改造。</t>
    </r>
  </si>
  <si>
    <r>
      <rPr>
        <sz val="10"/>
        <rFont val="宋体"/>
        <charset val="134"/>
      </rPr>
      <t>广西桂林兴源液化气充装站</t>
    </r>
  </si>
  <si>
    <r>
      <rPr>
        <sz val="10"/>
        <rFont val="宋体"/>
        <charset val="134"/>
      </rPr>
      <t>新建一座液化石油气充装站，包括充装区及办公楼、围墙土建施工、设备购置安装等。</t>
    </r>
  </si>
  <si>
    <r>
      <rPr>
        <sz val="10"/>
        <rFont val="宋体"/>
        <charset val="134"/>
      </rPr>
      <t>进行充装站建设。</t>
    </r>
  </si>
  <si>
    <r>
      <rPr>
        <sz val="10"/>
        <rFont val="宋体"/>
        <charset val="134"/>
      </rPr>
      <t>桂林兴源钢瓶检测有限公司</t>
    </r>
  </si>
  <si>
    <r>
      <rPr>
        <sz val="10"/>
        <rFont val="宋体"/>
        <charset val="134"/>
      </rPr>
      <t>临桂万福上行加油站项目</t>
    </r>
  </si>
  <si>
    <r>
      <rPr>
        <sz val="10"/>
        <rFont val="宋体"/>
        <charset val="134"/>
      </rPr>
      <t>总建筑面积</t>
    </r>
    <r>
      <rPr>
        <sz val="10"/>
        <rFont val="Times New Roman"/>
        <charset val="134"/>
      </rPr>
      <t>9374</t>
    </r>
    <r>
      <rPr>
        <sz val="10"/>
        <rFont val="宋体"/>
        <charset val="134"/>
      </rPr>
      <t>平方米，主要建设加油站、旅馆、地下室。</t>
    </r>
  </si>
  <si>
    <r>
      <rPr>
        <sz val="10"/>
        <rFont val="宋体"/>
        <charset val="134"/>
      </rPr>
      <t>开展加油站建设。</t>
    </r>
  </si>
  <si>
    <r>
      <rPr>
        <sz val="10"/>
        <rFont val="宋体"/>
        <charset val="134"/>
      </rPr>
      <t>桂林市诚远新能源有限公司</t>
    </r>
  </si>
  <si>
    <r>
      <rPr>
        <sz val="10"/>
        <rFont val="宋体"/>
        <charset val="134"/>
      </rPr>
      <t>桂林合胜医疗器械有限公司建设项目</t>
    </r>
  </si>
  <si>
    <r>
      <rPr>
        <sz val="10"/>
        <rFont val="宋体"/>
        <charset val="134"/>
      </rPr>
      <t>购置骨科矫形器械产品生产线，中药饮片相关设备，洁净无尘车间，纯净水系统，检测设备、仪器仪表等。</t>
    </r>
  </si>
  <si>
    <r>
      <rPr>
        <sz val="10"/>
        <rFont val="宋体"/>
        <charset val="134"/>
      </rPr>
      <t>完成厂房、办公楼、职工宿舍装修，开工建设保障性租赁租房。</t>
    </r>
  </si>
  <si>
    <r>
      <rPr>
        <sz val="10"/>
        <rFont val="宋体"/>
        <charset val="134"/>
      </rPr>
      <t>桂林合胜医疗器械有限公司</t>
    </r>
  </si>
  <si>
    <r>
      <rPr>
        <sz val="10"/>
        <rFont val="宋体"/>
        <charset val="134"/>
      </rPr>
      <t>桂林市临桂区交通货运大厦改造工程</t>
    </r>
  </si>
  <si>
    <r>
      <rPr>
        <sz val="10"/>
        <rFont val="宋体"/>
        <charset val="134"/>
      </rPr>
      <t>总建筑面积为</t>
    </r>
    <r>
      <rPr>
        <sz val="10"/>
        <rFont val="Times New Roman"/>
        <charset val="134"/>
      </rPr>
      <t>14400</t>
    </r>
    <r>
      <rPr>
        <sz val="10"/>
        <rFont val="宋体"/>
        <charset val="134"/>
      </rPr>
      <t>平方米。主要建设内容包括：加装两部电梯，办公桌椅、文件柜、档案柜等办公家具采购，室内水电、消防改造提升，空调系统改造提升及室内配套设施、信息化系统建设以及室外绿化等。</t>
    </r>
  </si>
  <si>
    <r>
      <rPr>
        <sz val="10"/>
        <rFont val="宋体"/>
        <charset val="134"/>
      </rPr>
      <t>办公家具采购，室内配套升级建设。</t>
    </r>
  </si>
  <si>
    <r>
      <rPr>
        <sz val="10"/>
        <rFont val="宋体"/>
        <charset val="134"/>
      </rPr>
      <t>广西交通投资集团桂林高速公路运营有限公司基地建设项目</t>
    </r>
  </si>
  <si>
    <r>
      <rPr>
        <sz val="10"/>
        <rFont val="宋体"/>
        <charset val="134"/>
      </rPr>
      <t>新建</t>
    </r>
    <r>
      <rPr>
        <sz val="10"/>
        <rFont val="Times New Roman"/>
        <charset val="134"/>
      </rPr>
      <t>1#</t>
    </r>
    <r>
      <rPr>
        <sz val="10"/>
        <rFont val="宋体"/>
        <charset val="134"/>
      </rPr>
      <t>商务办公楼、</t>
    </r>
    <r>
      <rPr>
        <sz val="10"/>
        <rFont val="Times New Roman"/>
        <charset val="134"/>
      </rPr>
      <t>5#</t>
    </r>
    <r>
      <rPr>
        <sz val="10"/>
        <rFont val="宋体"/>
        <charset val="134"/>
      </rPr>
      <t>训练中心、</t>
    </r>
    <r>
      <rPr>
        <sz val="10"/>
        <rFont val="Times New Roman"/>
        <charset val="134"/>
      </rPr>
      <t>6#</t>
    </r>
    <r>
      <rPr>
        <sz val="10"/>
        <rFont val="宋体"/>
        <charset val="134"/>
      </rPr>
      <t>服务型公寓、</t>
    </r>
    <r>
      <rPr>
        <sz val="10"/>
        <rFont val="Times New Roman"/>
        <charset val="134"/>
      </rPr>
      <t>1#</t>
    </r>
    <r>
      <rPr>
        <sz val="10"/>
        <rFont val="宋体"/>
        <charset val="134"/>
      </rPr>
      <t>门卫室、一期地下公共停车场。</t>
    </r>
  </si>
  <si>
    <r>
      <rPr>
        <sz val="10"/>
        <rFont val="宋体"/>
        <charset val="134"/>
      </rPr>
      <t>建设办公楼、公寓。</t>
    </r>
  </si>
  <si>
    <r>
      <rPr>
        <sz val="10"/>
        <rFont val="宋体"/>
        <charset val="134"/>
      </rPr>
      <t>广西交通投资集团桂林高速公路运营有限公司</t>
    </r>
  </si>
  <si>
    <r>
      <rPr>
        <sz val="10"/>
        <rFont val="宋体"/>
        <charset val="134"/>
      </rPr>
      <t>阳天电子数字能源生产基地项目</t>
    </r>
  </si>
  <si>
    <r>
      <rPr>
        <sz val="10"/>
        <rFont val="宋体"/>
        <charset val="134"/>
      </rPr>
      <t>项目用地面积</t>
    </r>
    <r>
      <rPr>
        <sz val="10"/>
        <rFont val="Times New Roman"/>
        <charset val="134"/>
      </rPr>
      <t>666.67</t>
    </r>
    <r>
      <rPr>
        <sz val="10"/>
        <rFont val="宋体"/>
        <charset val="134"/>
      </rPr>
      <t>万平方米，分二期建设，一期投资约为</t>
    </r>
    <r>
      <rPr>
        <sz val="10"/>
        <rFont val="Times New Roman"/>
        <charset val="134"/>
      </rPr>
      <t>10</t>
    </r>
    <r>
      <rPr>
        <sz val="10"/>
        <rFont val="宋体"/>
        <charset val="134"/>
      </rPr>
      <t>亿元，其中设备</t>
    </r>
    <r>
      <rPr>
        <sz val="10"/>
        <rFont val="Times New Roman"/>
        <charset val="134"/>
      </rPr>
      <t>4</t>
    </r>
    <r>
      <rPr>
        <sz val="10"/>
        <rFont val="宋体"/>
        <charset val="134"/>
      </rPr>
      <t>亿元，厂房及配套设施约</t>
    </r>
    <r>
      <rPr>
        <sz val="10"/>
        <rFont val="Times New Roman"/>
        <charset val="134"/>
      </rPr>
      <t>4</t>
    </r>
    <r>
      <rPr>
        <sz val="10"/>
        <rFont val="宋体"/>
        <charset val="134"/>
      </rPr>
      <t>亿元，流动资金</t>
    </r>
    <r>
      <rPr>
        <sz val="10"/>
        <rFont val="Times New Roman"/>
        <charset val="134"/>
      </rPr>
      <t>2</t>
    </r>
    <r>
      <rPr>
        <sz val="10"/>
        <rFont val="宋体"/>
        <charset val="134"/>
      </rPr>
      <t>亿元，主要建设生产云数据中心、储能、</t>
    </r>
    <r>
      <rPr>
        <sz val="10"/>
        <rFont val="Times New Roman"/>
        <charset val="134"/>
      </rPr>
      <t>AHU(Air Hold Unit</t>
    </r>
    <r>
      <rPr>
        <sz val="10"/>
        <rFont val="宋体"/>
        <charset val="134"/>
      </rPr>
      <t>组合式空调系统</t>
    </r>
    <r>
      <rPr>
        <sz val="10"/>
        <rFont val="Times New Roman"/>
        <charset val="134"/>
      </rPr>
      <t>)</t>
    </r>
    <r>
      <rPr>
        <sz val="10"/>
        <rFont val="宋体"/>
        <charset val="134"/>
      </rPr>
      <t>（</t>
    </r>
    <r>
      <rPr>
        <sz val="10"/>
        <rFont val="Times New Roman"/>
        <charset val="134"/>
      </rPr>
      <t>A</t>
    </r>
    <r>
      <rPr>
        <sz val="10"/>
        <rFont val="宋体"/>
        <charset val="134"/>
      </rPr>
      <t>项目），储能电池</t>
    </r>
    <r>
      <rPr>
        <sz val="10"/>
        <rFont val="Times New Roman"/>
        <charset val="134"/>
      </rPr>
      <t>PACK</t>
    </r>
    <r>
      <rPr>
        <sz val="10"/>
        <rFont val="宋体"/>
        <charset val="134"/>
      </rPr>
      <t>（</t>
    </r>
    <r>
      <rPr>
        <sz val="10"/>
        <rFont val="Times New Roman"/>
        <charset val="134"/>
      </rPr>
      <t>A+</t>
    </r>
    <r>
      <rPr>
        <sz val="10"/>
        <rFont val="宋体"/>
        <charset val="134"/>
      </rPr>
      <t>项目），光伏</t>
    </r>
    <r>
      <rPr>
        <sz val="10"/>
        <rFont val="Times New Roman"/>
        <charset val="134"/>
      </rPr>
      <t>8.0</t>
    </r>
    <r>
      <rPr>
        <sz val="10"/>
        <rFont val="宋体"/>
        <charset val="134"/>
      </rPr>
      <t>及光伏逆变器（</t>
    </r>
    <r>
      <rPr>
        <sz val="10"/>
        <rFont val="Times New Roman"/>
        <charset val="134"/>
      </rPr>
      <t>B</t>
    </r>
    <r>
      <rPr>
        <sz val="10"/>
        <rFont val="宋体"/>
        <charset val="134"/>
      </rPr>
      <t>项目）等系列产品项目。二期围绕数字能源周边生产光伏逆变器，具体需根据市场需求、公司发展进行下一步规划设计。</t>
    </r>
  </si>
  <si>
    <t>2020—2025</t>
  </si>
  <si>
    <r>
      <rPr>
        <sz val="10"/>
        <rFont val="宋体"/>
        <charset val="134"/>
      </rPr>
      <t>一期厂房</t>
    </r>
    <r>
      <rPr>
        <sz val="10"/>
        <rFont val="Times New Roman"/>
        <charset val="134"/>
      </rPr>
      <t>FDC</t>
    </r>
    <r>
      <rPr>
        <sz val="10"/>
        <rFont val="宋体"/>
        <charset val="134"/>
      </rPr>
      <t>业务转产至桂林，年底完成</t>
    </r>
    <r>
      <rPr>
        <sz val="10"/>
        <rFont val="Times New Roman"/>
        <charset val="134"/>
      </rPr>
      <t>AHU</t>
    </r>
    <r>
      <rPr>
        <sz val="10"/>
        <rFont val="宋体"/>
        <charset val="134"/>
      </rPr>
      <t>总装，二期开展规划设计。</t>
    </r>
  </si>
  <si>
    <r>
      <rPr>
        <sz val="10"/>
        <rFont val="宋体"/>
        <charset val="134"/>
      </rPr>
      <t>桂林阳天特箱新能源有限公司</t>
    </r>
  </si>
  <si>
    <r>
      <rPr>
        <sz val="10"/>
        <rFont val="宋体"/>
        <charset val="134"/>
      </rPr>
      <t>桂林健德中药材仓储物流基地（桂林国际中药城）项目</t>
    </r>
  </si>
  <si>
    <r>
      <rPr>
        <sz val="10"/>
        <rFont val="宋体"/>
        <charset val="134"/>
      </rPr>
      <t>项目总建筑面积约</t>
    </r>
    <r>
      <rPr>
        <sz val="10"/>
        <rFont val="Times New Roman"/>
        <charset val="134"/>
      </rPr>
      <t>15.4</t>
    </r>
    <r>
      <rPr>
        <sz val="10"/>
        <rFont val="宋体"/>
        <charset val="134"/>
      </rPr>
      <t>万平方米，主要建设中药材仓库、物流中心、综合办公楼及配套用房。</t>
    </r>
  </si>
  <si>
    <r>
      <rPr>
        <sz val="10"/>
        <rFont val="宋体"/>
        <charset val="134"/>
      </rPr>
      <t>开展项目主体建设。</t>
    </r>
  </si>
  <si>
    <r>
      <rPr>
        <sz val="10"/>
        <rFont val="宋体"/>
        <charset val="134"/>
      </rPr>
      <t>桂林健德医药有限公司</t>
    </r>
  </si>
  <si>
    <r>
      <rPr>
        <sz val="10"/>
        <rFont val="宋体"/>
        <charset val="134"/>
      </rPr>
      <t>临桂区市政燃气管道工程项目</t>
    </r>
  </si>
  <si>
    <r>
      <rPr>
        <sz val="10"/>
        <rFont val="宋体"/>
        <charset val="134"/>
      </rPr>
      <t>新建市政燃气管道和庭院管道，其中市政管道长约</t>
    </r>
    <r>
      <rPr>
        <sz val="10"/>
        <rFont val="Times New Roman"/>
        <charset val="134"/>
      </rPr>
      <t>300</t>
    </r>
    <r>
      <rPr>
        <sz val="10"/>
        <rFont val="宋体"/>
        <charset val="134"/>
      </rPr>
      <t>千米。</t>
    </r>
  </si>
  <si>
    <r>
      <rPr>
        <sz val="10"/>
        <rFont val="宋体"/>
        <charset val="134"/>
      </rPr>
      <t>燃气管道铺设安装。</t>
    </r>
  </si>
  <si>
    <r>
      <rPr>
        <sz val="10"/>
        <rFont val="宋体"/>
        <charset val="134"/>
      </rPr>
      <t>桂林港华燃气有限公司</t>
    </r>
  </si>
  <si>
    <r>
      <rPr>
        <sz val="10"/>
        <rFont val="宋体"/>
        <charset val="134"/>
      </rPr>
      <t>桂林市临桂区乡村人居环境改善</t>
    </r>
  </si>
  <si>
    <r>
      <rPr>
        <sz val="10"/>
        <rFont val="宋体"/>
        <charset val="134"/>
      </rPr>
      <t>在临桂区临桂镇、南边山镇、六塘镇、会仙镇、四塘镇、两江镇、茶洞镇、五通镇、中庸镇、宛田瑶族乡、黄沙瑶族乡</t>
    </r>
    <r>
      <rPr>
        <sz val="10"/>
        <rFont val="Times New Roman"/>
        <charset val="134"/>
      </rPr>
      <t>11</t>
    </r>
    <r>
      <rPr>
        <sz val="10"/>
        <rFont val="宋体"/>
        <charset val="134"/>
      </rPr>
      <t>个乡镇辖区内</t>
    </r>
    <r>
      <rPr>
        <sz val="10"/>
        <rFont val="Times New Roman"/>
        <charset val="134"/>
      </rPr>
      <t>107</t>
    </r>
    <r>
      <rPr>
        <sz val="10"/>
        <rFont val="宋体"/>
        <charset val="134"/>
      </rPr>
      <t>个村进行乡村人居环境改善，主要包括房屋周边道路（行车道硬化、巷道铺装等）、村庄公用设施（排水沟、垃圾收集点、垃圾箱等）、公共服务设施（广场铺装、公共卫生间、亮化工程建设等）、村落环境（绿化、绿地整理等）等内容。</t>
    </r>
  </si>
  <si>
    <r>
      <rPr>
        <sz val="10"/>
        <rFont val="宋体"/>
        <charset val="134"/>
      </rPr>
      <t>开展环境改善工作。</t>
    </r>
  </si>
  <si>
    <r>
      <rPr>
        <sz val="10"/>
        <rFont val="宋体"/>
        <charset val="134"/>
      </rPr>
      <t>新疆煤制气外输管道工程广西支干线（临桂段）</t>
    </r>
  </si>
  <si>
    <r>
      <rPr>
        <sz val="10"/>
        <rFont val="宋体"/>
        <charset val="134"/>
      </rPr>
      <t>其他能源</t>
    </r>
  </si>
  <si>
    <r>
      <rPr>
        <sz val="10"/>
        <rFont val="宋体"/>
        <charset val="134"/>
      </rPr>
      <t>临桂段管道约长</t>
    </r>
    <r>
      <rPr>
        <sz val="10"/>
        <rFont val="Times New Roman"/>
        <charset val="134"/>
      </rPr>
      <t>31</t>
    </r>
    <r>
      <rPr>
        <sz val="10"/>
        <rFont val="宋体"/>
        <charset val="134"/>
      </rPr>
      <t>千米，管径</t>
    </r>
    <r>
      <rPr>
        <sz val="10"/>
        <rFont val="Times New Roman"/>
        <charset val="134"/>
      </rPr>
      <t>813</t>
    </r>
    <r>
      <rPr>
        <sz val="10"/>
        <rFont val="宋体"/>
        <charset val="134"/>
      </rPr>
      <t>毫米，设计压力</t>
    </r>
    <r>
      <rPr>
        <sz val="10"/>
        <rFont val="Times New Roman"/>
        <charset val="134"/>
      </rPr>
      <t>10</t>
    </r>
    <r>
      <rPr>
        <sz val="10"/>
        <rFont val="宋体"/>
        <charset val="134"/>
      </rPr>
      <t>兆帕，有一座阀室。</t>
    </r>
  </si>
  <si>
    <r>
      <rPr>
        <sz val="10"/>
        <rFont val="宋体"/>
        <charset val="134"/>
      </rPr>
      <t>完成管道焊接。</t>
    </r>
  </si>
  <si>
    <r>
      <rPr>
        <sz val="10"/>
        <rFont val="宋体"/>
        <charset val="134"/>
      </rPr>
      <t>国家管网集团新疆煤制天然气外输管道有限责任公司</t>
    </r>
  </si>
  <si>
    <r>
      <rPr>
        <sz val="10"/>
        <rFont val="宋体"/>
        <charset val="134"/>
      </rPr>
      <t>广西</t>
    </r>
    <r>
      <rPr>
        <sz val="10"/>
        <rFont val="Times New Roman"/>
        <charset val="134"/>
      </rPr>
      <t>LNG</t>
    </r>
    <r>
      <rPr>
        <sz val="10"/>
        <rFont val="宋体"/>
        <charset val="134"/>
      </rPr>
      <t>外输管道桂林支线工程（临桂段）</t>
    </r>
  </si>
  <si>
    <r>
      <rPr>
        <sz val="10"/>
        <rFont val="宋体"/>
        <charset val="134"/>
      </rPr>
      <t>临桂段新建输气管道</t>
    </r>
    <r>
      <rPr>
        <sz val="10"/>
        <rFont val="Times New Roman"/>
        <charset val="134"/>
      </rPr>
      <t>7</t>
    </r>
    <r>
      <rPr>
        <sz val="10"/>
        <rFont val="宋体"/>
        <charset val="134"/>
      </rPr>
      <t>千米，管径为</t>
    </r>
    <r>
      <rPr>
        <sz val="10"/>
        <rFont val="Times New Roman"/>
        <charset val="134"/>
      </rPr>
      <t>DN800</t>
    </r>
    <r>
      <rPr>
        <sz val="10"/>
        <rFont val="宋体"/>
        <charset val="134"/>
      </rPr>
      <t>，设计压力为</t>
    </r>
    <r>
      <rPr>
        <sz val="10"/>
        <rFont val="Times New Roman"/>
        <charset val="134"/>
      </rPr>
      <t>10</t>
    </r>
    <r>
      <rPr>
        <sz val="10"/>
        <rFont val="宋体"/>
        <charset val="134"/>
      </rPr>
      <t>兆帕。</t>
    </r>
  </si>
  <si>
    <r>
      <rPr>
        <sz val="10"/>
        <rFont val="宋体"/>
        <charset val="134"/>
      </rPr>
      <t>铺设输气管道。</t>
    </r>
  </si>
  <si>
    <r>
      <rPr>
        <sz val="10"/>
        <rFont val="宋体"/>
        <charset val="134"/>
      </rPr>
      <t>广西天然气管道有限责任公司</t>
    </r>
  </si>
  <si>
    <r>
      <rPr>
        <sz val="10"/>
        <rFont val="宋体"/>
        <charset val="134"/>
      </rPr>
      <t>会仙国家喀斯特地貌湿地生态修复工程</t>
    </r>
  </si>
  <si>
    <r>
      <rPr>
        <sz val="10"/>
        <rFont val="宋体"/>
        <charset val="134"/>
      </rPr>
      <t>环境综合治理</t>
    </r>
  </si>
  <si>
    <r>
      <rPr>
        <sz val="10"/>
        <rFont val="Times New Roman"/>
        <charset val="134"/>
      </rPr>
      <t>1.</t>
    </r>
    <r>
      <rPr>
        <sz val="10"/>
        <rFont val="宋体"/>
        <charset val="134"/>
      </rPr>
      <t>有害生物治理工程：湖面清理水葫芦约</t>
    </r>
    <r>
      <rPr>
        <sz val="10"/>
        <rFont val="Times New Roman"/>
        <charset val="134"/>
      </rPr>
      <t>80.27</t>
    </r>
    <r>
      <rPr>
        <sz val="10"/>
        <rFont val="宋体"/>
        <charset val="134"/>
      </rPr>
      <t>万平方米，河道清淤面积约</t>
    </r>
    <r>
      <rPr>
        <sz val="10"/>
        <rFont val="Times New Roman"/>
        <charset val="134"/>
      </rPr>
      <t>15.77</t>
    </r>
    <r>
      <rPr>
        <sz val="10"/>
        <rFont val="宋体"/>
        <charset val="134"/>
      </rPr>
      <t>万平方米，清淤总量</t>
    </r>
    <r>
      <rPr>
        <sz val="10"/>
        <rFont val="Times New Roman"/>
        <charset val="134"/>
      </rPr>
      <t>141531.6</t>
    </r>
    <r>
      <rPr>
        <sz val="10"/>
        <rFont val="宋体"/>
        <charset val="134"/>
      </rPr>
      <t>立方米，拦污栅坝</t>
    </r>
    <r>
      <rPr>
        <sz val="10"/>
        <rFont val="Times New Roman"/>
        <charset val="134"/>
      </rPr>
      <t>3</t>
    </r>
    <r>
      <rPr>
        <sz val="10"/>
        <rFont val="宋体"/>
        <charset val="134"/>
      </rPr>
      <t>座。</t>
    </r>
    <r>
      <rPr>
        <sz val="10"/>
        <rFont val="Times New Roman"/>
        <charset val="134"/>
      </rPr>
      <t xml:space="preserve">
2.</t>
    </r>
    <r>
      <rPr>
        <sz val="10"/>
        <rFont val="宋体"/>
        <charset val="134"/>
      </rPr>
      <t>生态修复工程：主要包括护岸措施工程、拓宽河道工程、湖塘连通工程、渠道工程、木栈道建设等。</t>
    </r>
    <r>
      <rPr>
        <sz val="10"/>
        <rFont val="Times New Roman"/>
        <charset val="134"/>
      </rPr>
      <t xml:space="preserve">
3.</t>
    </r>
    <r>
      <rPr>
        <sz val="10"/>
        <rFont val="宋体"/>
        <charset val="134"/>
      </rPr>
      <t>生态修复植物措施：主要包括生态修复植物措施和附属设施修复措施。</t>
    </r>
  </si>
  <si>
    <r>
      <rPr>
        <sz val="10"/>
        <rFont val="宋体"/>
        <charset val="134"/>
      </rPr>
      <t>完成塘、池生态修复面积</t>
    </r>
    <r>
      <rPr>
        <sz val="10"/>
        <rFont val="Times New Roman"/>
        <charset val="134"/>
      </rPr>
      <t>97660</t>
    </r>
    <r>
      <rPr>
        <sz val="10"/>
        <rFont val="宋体"/>
        <charset val="134"/>
      </rPr>
      <t>平方米；生态氧化塘建设面积</t>
    </r>
    <r>
      <rPr>
        <sz val="10"/>
        <rFont val="Times New Roman"/>
        <charset val="134"/>
      </rPr>
      <t>5000</t>
    </r>
    <r>
      <rPr>
        <sz val="10"/>
        <rFont val="宋体"/>
        <charset val="134"/>
      </rPr>
      <t>平方米。</t>
    </r>
  </si>
  <si>
    <r>
      <rPr>
        <sz val="10"/>
        <rFont val="宋体"/>
        <charset val="134"/>
      </rPr>
      <t>桂林市临桂区会仙湿地公园管理局</t>
    </r>
  </si>
  <si>
    <r>
      <rPr>
        <sz val="10"/>
        <rFont val="宋体"/>
        <charset val="134"/>
      </rPr>
      <t>人民大厦北区</t>
    </r>
  </si>
  <si>
    <r>
      <rPr>
        <sz val="10"/>
        <rFont val="宋体"/>
        <charset val="134"/>
      </rPr>
      <t>建设保障性租赁住房，规划总用地面积约为</t>
    </r>
    <r>
      <rPr>
        <sz val="10"/>
        <rFont val="Times New Roman"/>
        <charset val="134"/>
      </rPr>
      <t>4323.7</t>
    </r>
    <r>
      <rPr>
        <sz val="10"/>
        <rFont val="宋体"/>
        <charset val="134"/>
      </rPr>
      <t>平方米，规划总栋数</t>
    </r>
    <r>
      <rPr>
        <sz val="10"/>
        <rFont val="Times New Roman"/>
        <charset val="134"/>
      </rPr>
      <t>2</t>
    </r>
    <r>
      <rPr>
        <sz val="10"/>
        <rFont val="宋体"/>
        <charset val="134"/>
      </rPr>
      <t>栋，居住总户数</t>
    </r>
    <r>
      <rPr>
        <sz val="10"/>
        <rFont val="Times New Roman"/>
        <charset val="134"/>
      </rPr>
      <t>986</t>
    </r>
    <r>
      <rPr>
        <sz val="10"/>
        <rFont val="宋体"/>
        <charset val="134"/>
      </rPr>
      <t>户，规划居住总人数</t>
    </r>
    <r>
      <rPr>
        <sz val="10"/>
        <rFont val="Times New Roman"/>
        <charset val="134"/>
      </rPr>
      <t>2500</t>
    </r>
    <r>
      <rPr>
        <sz val="10"/>
        <rFont val="宋体"/>
        <charset val="134"/>
      </rPr>
      <t>人，总机动停车位</t>
    </r>
    <r>
      <rPr>
        <sz val="10"/>
        <rFont val="Times New Roman"/>
        <charset val="134"/>
      </rPr>
      <t>253</t>
    </r>
    <r>
      <rPr>
        <sz val="10"/>
        <rFont val="宋体"/>
        <charset val="134"/>
      </rPr>
      <t>个。</t>
    </r>
  </si>
  <si>
    <r>
      <rPr>
        <sz val="10"/>
        <rFont val="宋体"/>
        <charset val="134"/>
      </rPr>
      <t>开展主体建设，装修。</t>
    </r>
  </si>
  <si>
    <r>
      <rPr>
        <sz val="10"/>
        <rFont val="宋体"/>
        <charset val="134"/>
      </rPr>
      <t>桂林市临桂区人才公寓项目</t>
    </r>
  </si>
  <si>
    <r>
      <rPr>
        <sz val="10"/>
        <rFont val="宋体"/>
        <charset val="134"/>
      </rPr>
      <t>总建筑面积</t>
    </r>
    <r>
      <rPr>
        <sz val="10"/>
        <rFont val="Times New Roman"/>
        <charset val="134"/>
      </rPr>
      <t>109203.99</t>
    </r>
    <r>
      <rPr>
        <sz val="10"/>
        <rFont val="宋体"/>
        <charset val="134"/>
      </rPr>
      <t>平方米，建设包括保障性租赁住房、创意空间（商铺）、幼儿园等其他配套服务设施用房、地下车库及设备用房。</t>
    </r>
  </si>
  <si>
    <r>
      <rPr>
        <sz val="10"/>
        <rFont val="宋体"/>
        <charset val="134"/>
      </rPr>
      <t>完成三通一平，进行围场基础施工。</t>
    </r>
  </si>
  <si>
    <r>
      <rPr>
        <sz val="10"/>
        <rFont val="宋体"/>
        <charset val="134"/>
      </rPr>
      <t>桂林市临桂区二塘横山里地块土地平整项目</t>
    </r>
  </si>
  <si>
    <r>
      <rPr>
        <sz val="10"/>
        <rFont val="宋体"/>
        <charset val="134"/>
      </rPr>
      <t>生态及循环经济</t>
    </r>
  </si>
  <si>
    <r>
      <rPr>
        <sz val="10"/>
        <rFont val="Times New Roman"/>
        <charset val="134"/>
      </rPr>
      <t>1.</t>
    </r>
    <r>
      <rPr>
        <sz val="10"/>
        <rFont val="宋体"/>
        <charset val="134"/>
      </rPr>
      <t>通过废弃矿山整治、三通一平后，盘活建设用地约</t>
    </r>
    <r>
      <rPr>
        <sz val="10"/>
        <rFont val="Times New Roman"/>
        <charset val="134"/>
      </rPr>
      <t>18.50</t>
    </r>
    <r>
      <rPr>
        <sz val="10"/>
        <rFont val="宋体"/>
        <charset val="134"/>
      </rPr>
      <t>万平方米。</t>
    </r>
    <r>
      <rPr>
        <sz val="10"/>
        <rFont val="Times New Roman"/>
        <charset val="134"/>
      </rPr>
      <t xml:space="preserve">
2.</t>
    </r>
    <r>
      <rPr>
        <sz val="10"/>
        <rFont val="宋体"/>
        <charset val="134"/>
      </rPr>
      <t>平整过程中产生约</t>
    </r>
    <r>
      <rPr>
        <sz val="10"/>
        <rFont val="Times New Roman"/>
        <charset val="134"/>
      </rPr>
      <t>247.55</t>
    </r>
    <r>
      <rPr>
        <sz val="10"/>
        <rFont val="宋体"/>
        <charset val="134"/>
      </rPr>
      <t>万立方米石料，由地方政府组织合理利用，通过收益反哺项目。</t>
    </r>
  </si>
  <si>
    <r>
      <rPr>
        <sz val="10"/>
        <rFont val="宋体"/>
        <charset val="134"/>
      </rPr>
      <t>盘活建设用地约</t>
    </r>
    <r>
      <rPr>
        <sz val="10"/>
        <rFont val="Times New Roman"/>
        <charset val="134"/>
      </rPr>
      <t>3.33</t>
    </r>
    <r>
      <rPr>
        <sz val="10"/>
        <rFont val="宋体"/>
        <charset val="134"/>
      </rPr>
      <t>万平方米。</t>
    </r>
  </si>
  <si>
    <r>
      <rPr>
        <sz val="10"/>
        <rFont val="宋体"/>
        <charset val="134"/>
      </rPr>
      <t>大江、小江水库联通及供水工程</t>
    </r>
  </si>
  <si>
    <r>
      <rPr>
        <sz val="10"/>
        <rFont val="宋体"/>
        <charset val="134"/>
      </rPr>
      <t>水库及水利枢纽</t>
    </r>
  </si>
  <si>
    <r>
      <rPr>
        <sz val="10"/>
        <rFont val="Times New Roman"/>
        <charset val="134"/>
      </rPr>
      <t>1.</t>
    </r>
    <r>
      <rPr>
        <sz val="10"/>
        <rFont val="宋体"/>
        <charset val="134"/>
      </rPr>
      <t>大江、小江水库联通及配套工程。</t>
    </r>
    <r>
      <rPr>
        <sz val="10"/>
        <rFont val="Times New Roman"/>
        <charset val="134"/>
      </rPr>
      <t xml:space="preserve">
2.</t>
    </r>
    <r>
      <rPr>
        <sz val="10"/>
        <rFont val="宋体"/>
        <charset val="134"/>
      </rPr>
      <t>临桂区六会水厂改扩建工程。</t>
    </r>
  </si>
  <si>
    <r>
      <rPr>
        <sz val="10"/>
        <rFont val="宋体"/>
        <charset val="134"/>
      </rPr>
      <t>六会水厂改扩建工程开工建设，完成主体工程。</t>
    </r>
  </si>
  <si>
    <r>
      <rPr>
        <sz val="10"/>
        <rFont val="宋体"/>
        <charset val="134"/>
      </rPr>
      <t>桂林医疗器械创新创业孵化基地（一期）</t>
    </r>
  </si>
  <si>
    <r>
      <rPr>
        <sz val="10"/>
        <rFont val="宋体"/>
        <charset val="134"/>
      </rPr>
      <t>总建筑面积</t>
    </r>
    <r>
      <rPr>
        <sz val="10"/>
        <rFont val="Times New Roman"/>
        <charset val="134"/>
      </rPr>
      <t>608274</t>
    </r>
    <r>
      <rPr>
        <sz val="10"/>
        <rFont val="宋体"/>
        <charset val="134"/>
      </rPr>
      <t>平方米，分为三期建设。其中，一期主要建设内容包括医疗器械产业孵化中心、综合服务楼、研发中心、智能标准厂房、公租房、体验中心、医美结合体验中心、医疗器械检验检测认证中心以及相关园区基础设施建设。</t>
    </r>
  </si>
  <si>
    <r>
      <rPr>
        <sz val="10"/>
        <rFont val="宋体"/>
        <charset val="134"/>
      </rPr>
      <t>完成厂房、公租房封顶。</t>
    </r>
  </si>
  <si>
    <r>
      <rPr>
        <sz val="10"/>
        <rFont val="宋体"/>
        <charset val="134"/>
      </rPr>
      <t>水美文旅特色状元村</t>
    </r>
    <r>
      <rPr>
        <sz val="10"/>
        <rFont val="Times New Roman"/>
        <charset val="134"/>
      </rPr>
      <t>—</t>
    </r>
    <r>
      <rPr>
        <sz val="10"/>
        <rFont val="宋体"/>
        <charset val="134"/>
      </rPr>
      <t>横山村综合治理项目</t>
    </r>
  </si>
  <si>
    <r>
      <rPr>
        <sz val="10"/>
        <rFont val="宋体"/>
        <charset val="134"/>
      </rPr>
      <t>横山村至大马塘段生态修复、水系连通、泄洪及壅水闸坝，文物及古村落保护与利用、旅游文化配套设施、迁建幼儿园、小学，廉政教育研学基地、危旧房改造、传统豆腐乳产业示范区路基及管网建设。水岸田园环境整治工程。</t>
    </r>
  </si>
  <si>
    <r>
      <rPr>
        <sz val="10"/>
        <rFont val="宋体"/>
        <charset val="134"/>
      </rPr>
      <t>公共停车场、道路步道提升改造工程完成。</t>
    </r>
  </si>
  <si>
    <r>
      <rPr>
        <sz val="10"/>
        <rFont val="宋体"/>
        <charset val="134"/>
      </rPr>
      <t>桂林市临桂区四塘镇人民政府</t>
    </r>
  </si>
  <si>
    <r>
      <rPr>
        <sz val="10"/>
        <rFont val="宋体"/>
        <charset val="134"/>
      </rPr>
      <t>会仙湿地湖塘及周边村屯整治工程</t>
    </r>
  </si>
  <si>
    <r>
      <rPr>
        <sz val="10"/>
        <rFont val="Times New Roman"/>
        <charset val="134"/>
      </rPr>
      <t>1.</t>
    </r>
    <r>
      <rPr>
        <sz val="10"/>
        <rFont val="宋体"/>
        <charset val="134"/>
      </rPr>
      <t>以退塘还湿为主的耕地提质改造约</t>
    </r>
    <r>
      <rPr>
        <sz val="10"/>
        <rFont val="Times New Roman"/>
        <charset val="134"/>
      </rPr>
      <t>96.91</t>
    </r>
    <r>
      <rPr>
        <sz val="10"/>
        <rFont val="宋体"/>
        <charset val="134"/>
      </rPr>
      <t>万平方米。</t>
    </r>
    <r>
      <rPr>
        <sz val="10"/>
        <rFont val="Times New Roman"/>
        <charset val="134"/>
      </rPr>
      <t xml:space="preserve">
2.</t>
    </r>
    <r>
      <rPr>
        <sz val="10"/>
        <rFont val="宋体"/>
        <charset val="134"/>
      </rPr>
      <t>会仙湿地周边村屯污水处理工程：湿地公园周边老陡门村、新陡门村、大源头、秉家、后门头、铁匠村、毛家村、七星村、三义村等</t>
    </r>
    <r>
      <rPr>
        <sz val="10"/>
        <rFont val="Times New Roman"/>
        <charset val="134"/>
      </rPr>
      <t>24</t>
    </r>
    <r>
      <rPr>
        <sz val="10"/>
        <rFont val="宋体"/>
        <charset val="134"/>
      </rPr>
      <t>个自然村截污管、污水处理设施工程。</t>
    </r>
  </si>
  <si>
    <r>
      <rPr>
        <sz val="10"/>
        <rFont val="宋体"/>
        <charset val="134"/>
      </rPr>
      <t>开展各村屯污水处理工作。</t>
    </r>
  </si>
  <si>
    <r>
      <rPr>
        <sz val="10"/>
        <rFont val="宋体"/>
        <charset val="134"/>
      </rPr>
      <t>桂林市临桂区会仙湿地公园管理局、桂林市临桂区城昇农业综合开发有限责任公司</t>
    </r>
  </si>
  <si>
    <r>
      <rPr>
        <sz val="10"/>
        <rFont val="宋体"/>
        <charset val="134"/>
      </rPr>
      <t>冲泡型营养米生产线</t>
    </r>
  </si>
  <si>
    <r>
      <rPr>
        <sz val="10"/>
        <rFont val="宋体"/>
        <charset val="134"/>
      </rPr>
      <t>项目占地约</t>
    </r>
    <r>
      <rPr>
        <sz val="10"/>
        <rFont val="Times New Roman"/>
        <charset val="134"/>
      </rPr>
      <t>6666</t>
    </r>
    <r>
      <rPr>
        <sz val="10"/>
        <rFont val="宋体"/>
        <charset val="134"/>
      </rPr>
      <t>平方米，主要进行冲泡型营养米研发及生产。</t>
    </r>
  </si>
  <si>
    <r>
      <rPr>
        <sz val="10"/>
        <rFont val="宋体"/>
        <charset val="134"/>
      </rPr>
      <t>桂林日清食品有限公司</t>
    </r>
  </si>
  <si>
    <r>
      <rPr>
        <sz val="10"/>
        <rFont val="宋体"/>
        <charset val="134"/>
      </rPr>
      <t>桂林市临桂区黑臭水体综合整治工程项目</t>
    </r>
  </si>
  <si>
    <r>
      <rPr>
        <sz val="10"/>
        <rFont val="Times New Roman"/>
        <charset val="134"/>
      </rPr>
      <t>1.</t>
    </r>
    <r>
      <rPr>
        <sz val="10"/>
        <rFont val="宋体"/>
        <charset val="134"/>
      </rPr>
      <t>桂林市政府片区（水系）流域面积</t>
    </r>
    <r>
      <rPr>
        <sz val="10"/>
        <rFont val="Times New Roman"/>
        <charset val="134"/>
      </rPr>
      <t>21.24</t>
    </r>
    <r>
      <rPr>
        <sz val="10"/>
        <rFont val="宋体"/>
        <charset val="134"/>
      </rPr>
      <t>平方千米黑臭水体综合治理工程。</t>
    </r>
    <r>
      <rPr>
        <sz val="10"/>
        <rFont val="Times New Roman"/>
        <charset val="134"/>
      </rPr>
      <t xml:space="preserve">
2.</t>
    </r>
    <r>
      <rPr>
        <sz val="10"/>
        <rFont val="宋体"/>
        <charset val="134"/>
      </rPr>
      <t>金水湾片区流域面积</t>
    </r>
    <r>
      <rPr>
        <sz val="10"/>
        <rFont val="Times New Roman"/>
        <charset val="134"/>
      </rPr>
      <t>5.47</t>
    </r>
    <r>
      <rPr>
        <sz val="10"/>
        <rFont val="宋体"/>
        <charset val="134"/>
      </rPr>
      <t>平方千米黑臭水体综合治理工程。</t>
    </r>
    <r>
      <rPr>
        <sz val="10"/>
        <rFont val="Times New Roman"/>
        <charset val="134"/>
      </rPr>
      <t xml:space="preserve">
3.</t>
    </r>
    <r>
      <rPr>
        <sz val="10"/>
        <rFont val="宋体"/>
        <charset val="134"/>
      </rPr>
      <t>相思河片区流域面积</t>
    </r>
    <r>
      <rPr>
        <sz val="10"/>
        <rFont val="Times New Roman"/>
        <charset val="134"/>
      </rPr>
      <t>1.99</t>
    </r>
    <r>
      <rPr>
        <sz val="10"/>
        <rFont val="宋体"/>
        <charset val="134"/>
      </rPr>
      <t>平方千米黑臭水体综合治理工程。</t>
    </r>
    <r>
      <rPr>
        <sz val="10"/>
        <rFont val="Times New Roman"/>
        <charset val="134"/>
      </rPr>
      <t xml:space="preserve">
4.</t>
    </r>
    <r>
      <rPr>
        <sz val="10"/>
        <rFont val="宋体"/>
        <charset val="134"/>
      </rPr>
      <t>民政局片区（环湖路</t>
    </r>
    <r>
      <rPr>
        <sz val="10"/>
        <rFont val="Times New Roman"/>
        <charset val="134"/>
      </rPr>
      <t>)</t>
    </r>
    <r>
      <rPr>
        <sz val="10"/>
        <rFont val="宋体"/>
        <charset val="134"/>
      </rPr>
      <t>流域面积</t>
    </r>
    <r>
      <rPr>
        <sz val="10"/>
        <rFont val="Times New Roman"/>
        <charset val="134"/>
      </rPr>
      <t>4.65</t>
    </r>
    <r>
      <rPr>
        <sz val="10"/>
        <rFont val="宋体"/>
        <charset val="134"/>
      </rPr>
      <t>平方千米黑臭水体综合治理工程。</t>
    </r>
    <r>
      <rPr>
        <sz val="10"/>
        <rFont val="Times New Roman"/>
        <charset val="134"/>
      </rPr>
      <t xml:space="preserve">
5.</t>
    </r>
    <r>
      <rPr>
        <sz val="10"/>
        <rFont val="宋体"/>
        <charset val="134"/>
      </rPr>
      <t>鲁山工业园片区流域面积</t>
    </r>
    <r>
      <rPr>
        <sz val="10"/>
        <rFont val="Times New Roman"/>
        <charset val="134"/>
      </rPr>
      <t>4.11</t>
    </r>
    <r>
      <rPr>
        <sz val="10"/>
        <rFont val="宋体"/>
        <charset val="134"/>
      </rPr>
      <t>平方千米黑臭水体综合治理工程。</t>
    </r>
  </si>
  <si>
    <r>
      <rPr>
        <sz val="10"/>
        <rFont val="宋体"/>
        <charset val="134"/>
      </rPr>
      <t>开展管道清淤。</t>
    </r>
  </si>
  <si>
    <r>
      <rPr>
        <sz val="10"/>
        <rFont val="宋体"/>
        <charset val="134"/>
      </rPr>
      <t>桂林市临桂区兴临城乡开发有限公司</t>
    </r>
  </si>
  <si>
    <r>
      <rPr>
        <sz val="10"/>
        <rFont val="宋体"/>
        <charset val="134"/>
      </rPr>
      <t>桂林温氏公司梅田寨高效养殖小区项目</t>
    </r>
  </si>
  <si>
    <r>
      <rPr>
        <sz val="10"/>
        <rFont val="宋体"/>
        <charset val="134"/>
      </rPr>
      <t>畜牧业</t>
    </r>
  </si>
  <si>
    <r>
      <rPr>
        <sz val="10"/>
        <rFont val="宋体"/>
        <charset val="134"/>
      </rPr>
      <t>建设年上市肉鸡约</t>
    </r>
    <r>
      <rPr>
        <sz val="10"/>
        <rFont val="Times New Roman"/>
        <charset val="134"/>
      </rPr>
      <t>390</t>
    </r>
    <r>
      <rPr>
        <sz val="10"/>
        <rFont val="宋体"/>
        <charset val="134"/>
      </rPr>
      <t>万羽高效生态养殖小区，总建筑面积约</t>
    </r>
    <r>
      <rPr>
        <sz val="10"/>
        <rFont val="Times New Roman"/>
        <charset val="134"/>
      </rPr>
      <t>99139.3</t>
    </r>
    <r>
      <rPr>
        <sz val="10"/>
        <rFont val="宋体"/>
        <charset val="134"/>
      </rPr>
      <t>平方米。其中一期建设</t>
    </r>
    <r>
      <rPr>
        <sz val="10"/>
        <rFont val="Times New Roman"/>
        <charset val="134"/>
      </rPr>
      <t>22</t>
    </r>
    <r>
      <rPr>
        <sz val="10"/>
        <rFont val="宋体"/>
        <charset val="134"/>
      </rPr>
      <t>栋鸡舍和相关配套设施，二期建设</t>
    </r>
    <r>
      <rPr>
        <sz val="10"/>
        <rFont val="Times New Roman"/>
        <charset val="134"/>
      </rPr>
      <t>18</t>
    </r>
    <r>
      <rPr>
        <sz val="10"/>
        <rFont val="宋体"/>
        <charset val="134"/>
      </rPr>
      <t>栋鸡舍和相关配套设施。</t>
    </r>
  </si>
  <si>
    <r>
      <rPr>
        <sz val="10"/>
        <rFont val="宋体"/>
        <charset val="134"/>
      </rPr>
      <t>桂林广东温氏家禽有限公司</t>
    </r>
  </si>
  <si>
    <r>
      <rPr>
        <sz val="10"/>
        <rFont val="宋体"/>
        <charset val="134"/>
      </rPr>
      <t>桂林百草畜牧科研繁育基地</t>
    </r>
  </si>
  <si>
    <r>
      <rPr>
        <sz val="10"/>
        <rFont val="宋体"/>
        <charset val="134"/>
      </rPr>
      <t>建筑面积</t>
    </r>
    <r>
      <rPr>
        <sz val="10"/>
        <rFont val="Times New Roman"/>
        <charset val="134"/>
      </rPr>
      <t>70000</t>
    </r>
    <r>
      <rPr>
        <sz val="10"/>
        <rFont val="宋体"/>
        <charset val="134"/>
      </rPr>
      <t>平方米，主要加工生产中草药产品，各类畜牧及珍稀野生动物科研、繁育。</t>
    </r>
  </si>
  <si>
    <r>
      <rPr>
        <sz val="10"/>
        <rFont val="宋体"/>
        <charset val="134"/>
      </rPr>
      <t>桂林雄森熊虎山庄娱乐城</t>
    </r>
  </si>
  <si>
    <r>
      <rPr>
        <sz val="10"/>
        <rFont val="宋体"/>
        <charset val="134"/>
      </rPr>
      <t>桂林市临桂区农贸市场升级改造（一期）建设项目</t>
    </r>
  </si>
  <si>
    <r>
      <rPr>
        <sz val="10"/>
        <rFont val="宋体"/>
        <charset val="134"/>
      </rPr>
      <t>一期占地面积</t>
    </r>
    <r>
      <rPr>
        <sz val="10"/>
        <rFont val="Times New Roman"/>
        <charset val="134"/>
      </rPr>
      <t>29032</t>
    </r>
    <r>
      <rPr>
        <sz val="10"/>
        <rFont val="宋体"/>
        <charset val="134"/>
      </rPr>
      <t>平方米，总建筑面积</t>
    </r>
    <r>
      <rPr>
        <sz val="10"/>
        <rFont val="Times New Roman"/>
        <charset val="134"/>
      </rPr>
      <t>40665</t>
    </r>
    <r>
      <rPr>
        <sz val="10"/>
        <rFont val="宋体"/>
        <charset val="134"/>
      </rPr>
      <t>平方米，包括两江镇、会仙镇、中庸镇农贸市场升级改造。</t>
    </r>
  </si>
  <si>
    <r>
      <rPr>
        <sz val="10"/>
        <rFont val="宋体"/>
        <charset val="134"/>
      </rPr>
      <t>完成两江市场装修及附属建筑工程，开展会仙市场建设。</t>
    </r>
  </si>
  <si>
    <r>
      <rPr>
        <sz val="10"/>
        <rFont val="宋体"/>
        <charset val="134"/>
      </rPr>
      <t>桂林市临桂区市场开发服务中心</t>
    </r>
  </si>
  <si>
    <r>
      <rPr>
        <sz val="10"/>
        <rFont val="宋体"/>
        <charset val="134"/>
      </rPr>
      <t>桂林市临桂城市大脑</t>
    </r>
    <r>
      <rPr>
        <sz val="10"/>
        <rFont val="Times New Roman"/>
        <charset val="134"/>
      </rPr>
      <t>•</t>
    </r>
    <r>
      <rPr>
        <sz val="10"/>
        <rFont val="宋体"/>
        <charset val="134"/>
      </rPr>
      <t>联动共治信息平台项目</t>
    </r>
  </si>
  <si>
    <r>
      <rPr>
        <sz val="10"/>
        <rFont val="宋体"/>
        <charset val="134"/>
      </rPr>
      <t>主要建设联动指挥平台、智能分析系统平台、防灾减灾系统平台、企业财税系统平台、智慧工业服务平台等。</t>
    </r>
  </si>
  <si>
    <r>
      <rPr>
        <sz val="10"/>
        <rFont val="宋体"/>
        <charset val="134"/>
      </rPr>
      <t>开展设备采购、软件采购。</t>
    </r>
  </si>
  <si>
    <r>
      <rPr>
        <sz val="10"/>
        <rFont val="宋体"/>
        <charset val="134"/>
      </rPr>
      <t>临桂区智慧停车场建设项目（一期）</t>
    </r>
  </si>
  <si>
    <r>
      <rPr>
        <sz val="10"/>
        <rFont val="宋体"/>
        <charset val="134"/>
      </rPr>
      <t>规划建设</t>
    </r>
    <r>
      <rPr>
        <sz val="10"/>
        <rFont val="Times New Roman"/>
        <charset val="134"/>
      </rPr>
      <t>4</t>
    </r>
    <r>
      <rPr>
        <sz val="10"/>
        <rFont val="宋体"/>
        <charset val="134"/>
      </rPr>
      <t>个社会停车场，共</t>
    </r>
    <r>
      <rPr>
        <sz val="10"/>
        <rFont val="Times New Roman"/>
        <charset val="134"/>
      </rPr>
      <t>306</t>
    </r>
    <r>
      <rPr>
        <sz val="10"/>
        <rFont val="宋体"/>
        <charset val="134"/>
      </rPr>
      <t>个小车停车位，</t>
    </r>
    <r>
      <rPr>
        <sz val="10"/>
        <rFont val="Times New Roman"/>
        <charset val="134"/>
      </rPr>
      <t>11</t>
    </r>
    <r>
      <rPr>
        <sz val="10"/>
        <rFont val="宋体"/>
        <charset val="134"/>
      </rPr>
      <t>个大车停车位；规划</t>
    </r>
    <r>
      <rPr>
        <sz val="10"/>
        <rFont val="Times New Roman"/>
        <charset val="134"/>
      </rPr>
      <t>4530</t>
    </r>
    <r>
      <rPr>
        <sz val="10"/>
        <rFont val="宋体"/>
        <charset val="134"/>
      </rPr>
      <t>个路内停车位。主要建设内容包括智慧停车管理系统、智能充电桩管理子系统、安装工程、设备购置、建筑工程及其配套设施工程等。</t>
    </r>
  </si>
  <si>
    <r>
      <rPr>
        <sz val="10"/>
        <rFont val="宋体"/>
        <charset val="134"/>
      </rPr>
      <t>继续施工三元路等路段智慧停车设施。</t>
    </r>
  </si>
  <si>
    <r>
      <rPr>
        <sz val="10"/>
        <rFont val="宋体"/>
        <charset val="134"/>
      </rPr>
      <t>桂林宏谋物业服务股份有限公司</t>
    </r>
  </si>
  <si>
    <r>
      <rPr>
        <sz val="10"/>
        <rFont val="宋体"/>
        <charset val="134"/>
      </rPr>
      <t>五福顺特色食品产业园（金顺昌）</t>
    </r>
  </si>
  <si>
    <r>
      <rPr>
        <sz val="10"/>
        <rFont val="宋体"/>
        <charset val="134"/>
      </rPr>
      <t>总建筑面积</t>
    </r>
    <r>
      <rPr>
        <sz val="10"/>
        <rFont val="Times New Roman"/>
        <charset val="134"/>
      </rPr>
      <t>37484</t>
    </r>
    <r>
      <rPr>
        <sz val="10"/>
        <rFont val="宋体"/>
        <charset val="134"/>
      </rPr>
      <t>平方米，新建宿舍楼一栋、厂房</t>
    </r>
    <r>
      <rPr>
        <sz val="10"/>
        <rFont val="Times New Roman"/>
        <charset val="134"/>
      </rPr>
      <t>3</t>
    </r>
    <r>
      <rPr>
        <sz val="10"/>
        <rFont val="宋体"/>
        <charset val="134"/>
      </rPr>
      <t>栋、观光厂房</t>
    </r>
    <r>
      <rPr>
        <sz val="10"/>
        <rFont val="Times New Roman"/>
        <charset val="134"/>
      </rPr>
      <t>1</t>
    </r>
    <r>
      <rPr>
        <sz val="10"/>
        <rFont val="宋体"/>
        <charset val="134"/>
      </rPr>
      <t>栋等</t>
    </r>
    <r>
      <rPr>
        <sz val="10"/>
        <rFont val="Times New Roman"/>
        <charset val="134"/>
      </rPr>
      <t>10</t>
    </r>
    <r>
      <rPr>
        <sz val="10"/>
        <rFont val="宋体"/>
        <charset val="134"/>
      </rPr>
      <t>栋建筑物。</t>
    </r>
  </si>
  <si>
    <r>
      <rPr>
        <sz val="10"/>
        <rFont val="宋体"/>
        <charset val="134"/>
      </rPr>
      <t>建设产业园厂房、宿舍楼。</t>
    </r>
  </si>
  <si>
    <r>
      <rPr>
        <sz val="10"/>
        <rFont val="宋体"/>
        <charset val="134"/>
      </rPr>
      <t>桂林五福顺食品有限公司</t>
    </r>
  </si>
  <si>
    <r>
      <rPr>
        <sz val="10"/>
        <rFont val="宋体"/>
        <charset val="134"/>
      </rPr>
      <t>桂林电子商城</t>
    </r>
  </si>
  <si>
    <r>
      <rPr>
        <sz val="10"/>
        <rFont val="宋体"/>
        <charset val="134"/>
      </rPr>
      <t>总用地面积为</t>
    </r>
    <r>
      <rPr>
        <sz val="10"/>
        <rFont val="Times New Roman"/>
        <charset val="134"/>
      </rPr>
      <t>293348</t>
    </r>
    <r>
      <rPr>
        <sz val="10"/>
        <rFont val="宋体"/>
        <charset val="134"/>
      </rPr>
      <t>平方米，总建筑面积</t>
    </r>
    <r>
      <rPr>
        <sz val="10"/>
        <rFont val="Times New Roman"/>
        <charset val="134"/>
      </rPr>
      <t>260000</t>
    </r>
    <r>
      <rPr>
        <sz val="10"/>
        <rFont val="宋体"/>
        <charset val="134"/>
      </rPr>
      <t>平方米，主要建设住宅及配套商业项目。</t>
    </r>
  </si>
  <si>
    <t>2016—2024</t>
  </si>
  <si>
    <r>
      <rPr>
        <sz val="10"/>
        <rFont val="宋体"/>
        <charset val="134"/>
      </rPr>
      <t>广西极佳房地产开发有限公司</t>
    </r>
  </si>
  <si>
    <r>
      <rPr>
        <sz val="10"/>
        <rFont val="宋体"/>
        <charset val="134"/>
      </rPr>
      <t>景辉大厦综合楼</t>
    </r>
  </si>
  <si>
    <r>
      <rPr>
        <sz val="10"/>
        <rFont val="宋体"/>
        <charset val="134"/>
      </rPr>
      <t>项目位于临桂区新中路以东、山水大道以南，总建筑面积</t>
    </r>
    <r>
      <rPr>
        <sz val="10"/>
        <rFont val="Times New Roman"/>
        <charset val="134"/>
      </rPr>
      <t>70913.72</t>
    </r>
    <r>
      <rPr>
        <sz val="10"/>
        <rFont val="宋体"/>
        <charset val="134"/>
      </rPr>
      <t>平方米，建设一栋</t>
    </r>
    <r>
      <rPr>
        <sz val="10"/>
        <rFont val="Times New Roman"/>
        <charset val="134"/>
      </rPr>
      <t>16</t>
    </r>
    <r>
      <rPr>
        <sz val="10"/>
        <rFont val="宋体"/>
        <charset val="134"/>
      </rPr>
      <t>层，局部</t>
    </r>
    <r>
      <rPr>
        <sz val="10"/>
        <rFont val="Times New Roman"/>
        <charset val="134"/>
      </rPr>
      <t>13</t>
    </r>
    <r>
      <rPr>
        <sz val="10"/>
        <rFont val="宋体"/>
        <charset val="134"/>
      </rPr>
      <t>层的商业办公综合楼。</t>
    </r>
  </si>
  <si>
    <r>
      <rPr>
        <sz val="10"/>
        <rFont val="宋体"/>
        <charset val="134"/>
      </rPr>
      <t>桂林市景辉林业投资开发有限公司</t>
    </r>
  </si>
  <si>
    <r>
      <rPr>
        <sz val="10"/>
        <rFont val="宋体"/>
        <charset val="134"/>
      </rPr>
      <t>真龙华府项目</t>
    </r>
  </si>
  <si>
    <r>
      <rPr>
        <sz val="10"/>
        <rFont val="宋体"/>
        <charset val="134"/>
      </rPr>
      <t>总用地面积为</t>
    </r>
    <r>
      <rPr>
        <sz val="10"/>
        <rFont val="Times New Roman"/>
        <charset val="134"/>
      </rPr>
      <t>30178</t>
    </r>
    <r>
      <rPr>
        <sz val="10"/>
        <rFont val="宋体"/>
        <charset val="134"/>
      </rPr>
      <t>平方米，包含住宅楼、物业管理用房、养老服务用房、医疗卫生服务站、社区文化站、社区办公用房、净菜市场、物流储蓄用房、公厕、门卫室、幼儿园</t>
    </r>
    <r>
      <rPr>
        <sz val="10"/>
        <rFont val="Times New Roman"/>
        <charset val="134"/>
      </rPr>
      <t>6</t>
    </r>
    <r>
      <rPr>
        <sz val="10"/>
        <rFont val="宋体"/>
        <charset val="134"/>
      </rPr>
      <t>个班。</t>
    </r>
  </si>
  <si>
    <r>
      <rPr>
        <sz val="10"/>
        <rFont val="宋体"/>
        <charset val="134"/>
      </rPr>
      <t>桂林真龙汽车贸易有限公司</t>
    </r>
  </si>
  <si>
    <r>
      <rPr>
        <sz val="10"/>
        <rFont val="宋体"/>
        <charset val="134"/>
      </rPr>
      <t>桂林经开区（临桂段）宝山园基础设施（一期）</t>
    </r>
  </si>
  <si>
    <r>
      <rPr>
        <sz val="10"/>
        <rFont val="宋体"/>
        <charset val="134"/>
      </rPr>
      <t>竣工投产</t>
    </r>
  </si>
  <si>
    <r>
      <rPr>
        <sz val="10"/>
        <rFont val="宋体"/>
        <charset val="134"/>
      </rPr>
      <t>新建厂房、管理用房、停车场等，建筑面积约</t>
    </r>
    <r>
      <rPr>
        <sz val="10"/>
        <rFont val="Times New Roman"/>
        <charset val="134"/>
      </rPr>
      <t>14.17</t>
    </r>
    <r>
      <rPr>
        <sz val="10"/>
        <rFont val="宋体"/>
        <charset val="134"/>
      </rPr>
      <t>万平方米。</t>
    </r>
  </si>
  <si>
    <t>2021—2023</t>
  </si>
  <si>
    <r>
      <rPr>
        <sz val="10"/>
        <rFont val="Times New Roman"/>
        <charset val="134"/>
      </rPr>
      <t>12</t>
    </r>
    <r>
      <rPr>
        <sz val="10"/>
        <rFont val="宋体"/>
        <charset val="134"/>
      </rPr>
      <t>月竣工</t>
    </r>
  </si>
  <si>
    <r>
      <rPr>
        <sz val="10"/>
        <rFont val="宋体"/>
        <charset val="134"/>
      </rPr>
      <t>竣工验收并交付使用。</t>
    </r>
  </si>
  <si>
    <r>
      <rPr>
        <sz val="10"/>
        <rFont val="宋体"/>
        <charset val="134"/>
      </rPr>
      <t>桂林雄森熊虎山庄搬迁扩建工程</t>
    </r>
  </si>
  <si>
    <r>
      <rPr>
        <sz val="10"/>
        <rFont val="宋体"/>
        <charset val="134"/>
      </rPr>
      <t>旅游</t>
    </r>
  </si>
  <si>
    <r>
      <rPr>
        <sz val="10"/>
        <rFont val="宋体"/>
        <charset val="134"/>
      </rPr>
      <t>总建筑面积</t>
    </r>
    <r>
      <rPr>
        <sz val="10"/>
        <rFont val="Times New Roman"/>
        <charset val="134"/>
      </rPr>
      <t>27</t>
    </r>
    <r>
      <rPr>
        <sz val="10"/>
        <rFont val="宋体"/>
        <charset val="134"/>
      </rPr>
      <t>万平方米</t>
    </r>
    <r>
      <rPr>
        <sz val="10"/>
        <rFont val="Times New Roman"/>
        <charset val="134"/>
      </rPr>
      <t>,</t>
    </r>
    <r>
      <rPr>
        <sz val="10"/>
        <rFont val="宋体"/>
        <charset val="134"/>
      </rPr>
      <t>珍稀动物养殖及繁育区、旅游观赏区等。</t>
    </r>
  </si>
  <si>
    <t>2018—2023</t>
  </si>
  <si>
    <r>
      <rPr>
        <sz val="10"/>
        <rFont val="Times New Roman"/>
        <charset val="134"/>
      </rPr>
      <t>6</t>
    </r>
    <r>
      <rPr>
        <sz val="10"/>
        <rFont val="宋体"/>
        <charset val="134"/>
      </rPr>
      <t>月竣工</t>
    </r>
  </si>
  <si>
    <r>
      <rPr>
        <sz val="10"/>
        <rFont val="宋体"/>
        <charset val="134"/>
      </rPr>
      <t>项目竣工验收。</t>
    </r>
  </si>
  <si>
    <r>
      <rPr>
        <sz val="10"/>
        <rFont val="宋体"/>
        <charset val="134"/>
      </rPr>
      <t>宛田瑶族乡新型城镇化示范乡镇建设项目</t>
    </r>
  </si>
  <si>
    <r>
      <rPr>
        <sz val="10"/>
        <rFont val="宋体"/>
        <charset val="134"/>
      </rPr>
      <t>项目主要建设内容包括：</t>
    </r>
    <r>
      <rPr>
        <sz val="10"/>
        <rFont val="Times New Roman"/>
        <charset val="134"/>
      </rPr>
      <t xml:space="preserve">
1.</t>
    </r>
    <r>
      <rPr>
        <sz val="10"/>
        <rFont val="宋体"/>
        <charset val="134"/>
      </rPr>
      <t>对集镇区重点地段约</t>
    </r>
    <r>
      <rPr>
        <sz val="10"/>
        <rFont val="Times New Roman"/>
        <charset val="134"/>
      </rPr>
      <t>290</t>
    </r>
    <r>
      <rPr>
        <sz val="10"/>
        <rFont val="宋体"/>
        <charset val="134"/>
      </rPr>
      <t>栋房屋外立面改造。</t>
    </r>
    <r>
      <rPr>
        <sz val="10"/>
        <rFont val="Times New Roman"/>
        <charset val="134"/>
      </rPr>
      <t xml:space="preserve">
2.</t>
    </r>
    <r>
      <rPr>
        <sz val="10"/>
        <rFont val="宋体"/>
        <charset val="134"/>
      </rPr>
      <t>城市支路、次干路道路提升改造，改造总长度约为</t>
    </r>
    <r>
      <rPr>
        <sz val="10"/>
        <rFont val="Times New Roman"/>
        <charset val="134"/>
      </rPr>
      <t>2232</t>
    </r>
    <r>
      <rPr>
        <sz val="10"/>
        <rFont val="宋体"/>
        <charset val="134"/>
      </rPr>
      <t>米。</t>
    </r>
    <r>
      <rPr>
        <sz val="10"/>
        <rFont val="Times New Roman"/>
        <charset val="134"/>
      </rPr>
      <t xml:space="preserve">
3.</t>
    </r>
    <r>
      <rPr>
        <sz val="10"/>
        <rFont val="宋体"/>
        <charset val="134"/>
      </rPr>
      <t>对集镇区主次干道及小广场等主要公共区域安装路灯，新增电子警察设备。</t>
    </r>
    <r>
      <rPr>
        <sz val="10"/>
        <rFont val="Times New Roman"/>
        <charset val="134"/>
      </rPr>
      <t xml:space="preserve">
4.</t>
    </r>
    <r>
      <rPr>
        <sz val="10"/>
        <rFont val="宋体"/>
        <charset val="134"/>
      </rPr>
      <t>给水老旧管道提升改造。</t>
    </r>
    <r>
      <rPr>
        <sz val="10"/>
        <rFont val="Times New Roman"/>
        <charset val="134"/>
      </rPr>
      <t xml:space="preserve">
5.</t>
    </r>
    <r>
      <rPr>
        <sz val="10"/>
        <rFont val="宋体"/>
        <charset val="134"/>
      </rPr>
      <t>垃圾中转站、公厕等环卫设施。</t>
    </r>
    <r>
      <rPr>
        <sz val="10"/>
        <rFont val="Times New Roman"/>
        <charset val="134"/>
      </rPr>
      <t xml:space="preserve">
6.</t>
    </r>
    <r>
      <rPr>
        <sz val="10"/>
        <rFont val="宋体"/>
        <charset val="134"/>
      </rPr>
      <t>电力通信等管线下地。</t>
    </r>
    <r>
      <rPr>
        <sz val="10"/>
        <rFont val="Times New Roman"/>
        <charset val="134"/>
      </rPr>
      <t xml:space="preserve">
7.</t>
    </r>
    <r>
      <rPr>
        <sz val="10"/>
        <rFont val="宋体"/>
        <charset val="134"/>
      </rPr>
      <t>乡标及景观小品设置。</t>
    </r>
    <r>
      <rPr>
        <sz val="10"/>
        <rFont val="Times New Roman"/>
        <charset val="134"/>
      </rPr>
      <t xml:space="preserve">
8.</t>
    </r>
    <r>
      <rPr>
        <sz val="10"/>
        <rFont val="宋体"/>
        <charset val="134"/>
      </rPr>
      <t>民族广场、公交客运站、停车场、集贸市场等公共服务设施。</t>
    </r>
  </si>
  <si>
    <t>2022—2023</t>
  </si>
  <si>
    <r>
      <rPr>
        <sz val="10"/>
        <rFont val="Times New Roman"/>
        <charset val="134"/>
      </rPr>
      <t>3</t>
    </r>
    <r>
      <rPr>
        <sz val="10"/>
        <rFont val="宋体"/>
        <charset val="134"/>
      </rPr>
      <t>月竣工</t>
    </r>
  </si>
  <si>
    <r>
      <rPr>
        <sz val="10"/>
        <rFont val="宋体"/>
        <charset val="134"/>
      </rPr>
      <t>全面竣工并完成验收。</t>
    </r>
  </si>
  <si>
    <r>
      <rPr>
        <sz val="10"/>
        <rFont val="宋体"/>
        <charset val="134"/>
      </rPr>
      <t>桂林国家高新产业园（象山园）科创孵化中心南北楼及配套基础设施建设项目</t>
    </r>
  </si>
  <si>
    <r>
      <rPr>
        <sz val="10"/>
        <rFont val="Times New Roman"/>
        <charset val="134"/>
      </rPr>
      <t>1.</t>
    </r>
    <r>
      <rPr>
        <sz val="10"/>
        <rFont val="宋体"/>
        <charset val="134"/>
      </rPr>
      <t>科创孵化中心北楼：总用地面积约</t>
    </r>
    <r>
      <rPr>
        <sz val="10"/>
        <rFont val="Times New Roman"/>
        <charset val="134"/>
      </rPr>
      <t>2.06</t>
    </r>
    <r>
      <rPr>
        <sz val="10"/>
        <rFont val="宋体"/>
        <charset val="134"/>
      </rPr>
      <t>万平方米，总建筑面积为</t>
    </r>
    <r>
      <rPr>
        <sz val="10"/>
        <rFont val="Times New Roman"/>
        <charset val="134"/>
      </rPr>
      <t>5.83</t>
    </r>
    <r>
      <rPr>
        <sz val="10"/>
        <rFont val="宋体"/>
        <charset val="134"/>
      </rPr>
      <t>万平方米，包括科创孵化中心，众创空间，门卫室。</t>
    </r>
    <r>
      <rPr>
        <sz val="10"/>
        <rFont val="Times New Roman"/>
        <charset val="134"/>
      </rPr>
      <t xml:space="preserve">
2.</t>
    </r>
    <r>
      <rPr>
        <sz val="10"/>
        <rFont val="宋体"/>
        <charset val="134"/>
      </rPr>
      <t>科创孵化中心南楼：总用地面积约</t>
    </r>
    <r>
      <rPr>
        <sz val="10"/>
        <rFont val="Times New Roman"/>
        <charset val="134"/>
      </rPr>
      <t>1.86</t>
    </r>
    <r>
      <rPr>
        <sz val="10"/>
        <rFont val="宋体"/>
        <charset val="134"/>
      </rPr>
      <t>万平方米，总建筑面积为约</t>
    </r>
    <r>
      <rPr>
        <sz val="10"/>
        <rFont val="Times New Roman"/>
        <charset val="134"/>
      </rPr>
      <t>4.63</t>
    </r>
    <r>
      <rPr>
        <sz val="10"/>
        <rFont val="宋体"/>
        <charset val="134"/>
      </rPr>
      <t>万平方米，包括科创孵化中心、研发楼、综合服务平台、配套建筑。</t>
    </r>
    <r>
      <rPr>
        <sz val="10"/>
        <rFont val="Times New Roman"/>
        <charset val="134"/>
      </rPr>
      <t xml:space="preserve">
3.</t>
    </r>
    <r>
      <rPr>
        <sz val="10"/>
        <rFont val="宋体"/>
        <charset val="134"/>
      </rPr>
      <t>配套基础设施：主要包括平山北路改扩建、漓西四路建设、造纸厂路完善。</t>
    </r>
  </si>
  <si>
    <r>
      <rPr>
        <sz val="10"/>
        <rFont val="宋体"/>
        <charset val="134"/>
      </rPr>
      <t>完成项目可行性研究报告。</t>
    </r>
  </si>
  <si>
    <r>
      <rPr>
        <sz val="10"/>
        <rFont val="宋体"/>
        <charset val="134"/>
      </rPr>
      <t>桂林兴象投资开发有限公司</t>
    </r>
  </si>
  <si>
    <r>
      <rPr>
        <sz val="10"/>
        <rFont val="宋体"/>
        <charset val="134"/>
      </rPr>
      <t>象山区政府</t>
    </r>
  </si>
  <si>
    <r>
      <rPr>
        <sz val="10"/>
        <rFont val="宋体"/>
        <charset val="134"/>
      </rPr>
      <t>桂林三花酒厂技改及生产基地项目</t>
    </r>
  </si>
  <si>
    <r>
      <rPr>
        <sz val="10"/>
        <rFont val="宋体"/>
        <charset val="134"/>
      </rPr>
      <t>项目规划位于象山区二塘乡，占地面积约</t>
    </r>
    <r>
      <rPr>
        <sz val="10"/>
        <rFont val="Times New Roman"/>
        <charset val="134"/>
      </rPr>
      <t>26.67</t>
    </r>
    <r>
      <rPr>
        <sz val="10"/>
        <rFont val="宋体"/>
        <charset val="134"/>
      </rPr>
      <t>万平方米，资金由企业自筹。新购土地用于规划、设计、建设全新的三花酒生产基地，扩大三花酒产能。</t>
    </r>
  </si>
  <si>
    <r>
      <rPr>
        <sz val="10"/>
        <rFont val="宋体"/>
        <charset val="134"/>
      </rPr>
      <t>开展项目备案等前期工作。</t>
    </r>
  </si>
  <si>
    <r>
      <rPr>
        <sz val="10"/>
        <rFont val="宋体"/>
        <charset val="134"/>
      </rPr>
      <t>桂林三花股份有限公司</t>
    </r>
  </si>
  <si>
    <r>
      <rPr>
        <sz val="10"/>
        <rFont val="宋体"/>
        <charset val="134"/>
      </rPr>
      <t>桂林市象山区漓西体育综合发展中心项目</t>
    </r>
  </si>
  <si>
    <r>
      <rPr>
        <sz val="10"/>
        <rFont val="宋体"/>
        <charset val="134"/>
      </rPr>
      <t>体育</t>
    </r>
  </si>
  <si>
    <r>
      <rPr>
        <sz val="10"/>
        <rFont val="Times New Roman"/>
        <charset val="134"/>
      </rPr>
      <t>1.</t>
    </r>
    <r>
      <rPr>
        <sz val="10"/>
        <rFont val="宋体"/>
        <charset val="134"/>
      </rPr>
      <t>项目总用地面积</t>
    </r>
    <r>
      <rPr>
        <sz val="10"/>
        <rFont val="Times New Roman"/>
        <charset val="134"/>
      </rPr>
      <t>3.37</t>
    </r>
    <r>
      <rPr>
        <sz val="10"/>
        <rFont val="宋体"/>
        <charset val="134"/>
      </rPr>
      <t>万平方米（</t>
    </r>
    <r>
      <rPr>
        <sz val="10"/>
        <rFont val="Times New Roman"/>
        <charset val="134"/>
      </rPr>
      <t>E16</t>
    </r>
    <r>
      <rPr>
        <sz val="10"/>
        <rFont val="宋体"/>
        <charset val="134"/>
      </rPr>
      <t>地块），总建筑面积为</t>
    </r>
    <r>
      <rPr>
        <sz val="10"/>
        <rFont val="Times New Roman"/>
        <charset val="134"/>
      </rPr>
      <t>6.75</t>
    </r>
    <r>
      <rPr>
        <sz val="10"/>
        <rFont val="宋体"/>
        <charset val="134"/>
      </rPr>
      <t>万平方米。其中，计容建筑面积约</t>
    </r>
    <r>
      <rPr>
        <sz val="10"/>
        <rFont val="Times New Roman"/>
        <charset val="134"/>
      </rPr>
      <t>3.76</t>
    </r>
    <r>
      <rPr>
        <sz val="10"/>
        <rFont val="宋体"/>
        <charset val="134"/>
      </rPr>
      <t>万平方米，包括</t>
    </r>
    <r>
      <rPr>
        <sz val="10"/>
        <rFont val="Times New Roman"/>
        <charset val="134"/>
      </rPr>
      <t>1—4#</t>
    </r>
    <r>
      <rPr>
        <sz val="10"/>
        <rFont val="宋体"/>
        <charset val="134"/>
      </rPr>
      <t>场馆；不计容建筑面积</t>
    </r>
    <r>
      <rPr>
        <sz val="10"/>
        <rFont val="Times New Roman"/>
        <charset val="134"/>
      </rPr>
      <t>3</t>
    </r>
    <r>
      <rPr>
        <sz val="10"/>
        <rFont val="宋体"/>
        <charset val="134"/>
      </rPr>
      <t>万平方米，包括负</t>
    </r>
    <r>
      <rPr>
        <sz val="10"/>
        <rFont val="Times New Roman"/>
        <charset val="134"/>
      </rPr>
      <t>1</t>
    </r>
    <r>
      <rPr>
        <sz val="10"/>
        <rFont val="宋体"/>
        <charset val="134"/>
      </rPr>
      <t>层配套建筑、负</t>
    </r>
    <r>
      <rPr>
        <sz val="10"/>
        <rFont val="Times New Roman"/>
        <charset val="134"/>
      </rPr>
      <t>2</t>
    </r>
    <r>
      <rPr>
        <sz val="10"/>
        <rFont val="宋体"/>
        <charset val="134"/>
      </rPr>
      <t>层地下室停车场。</t>
    </r>
    <r>
      <rPr>
        <sz val="10"/>
        <rFont val="Times New Roman"/>
        <charset val="134"/>
      </rPr>
      <t xml:space="preserve">
2.</t>
    </r>
    <r>
      <rPr>
        <sz val="10"/>
        <rFont val="宋体"/>
        <charset val="134"/>
      </rPr>
      <t>主要建设内容包括各个场馆建筑装饰工程和消防、强电、弱电、室内给排水等安装工程；室外给排水、道路及场地硬化、绿化等配套设施工程；购置一批体育设施、器材。</t>
    </r>
  </si>
  <si>
    <r>
      <rPr>
        <sz val="10"/>
        <rFont val="宋体"/>
        <charset val="134"/>
      </rPr>
      <t>象山区湴塘工业园（二期）</t>
    </r>
  </si>
  <si>
    <r>
      <rPr>
        <sz val="10"/>
        <rFont val="宋体"/>
        <charset val="134"/>
      </rPr>
      <t>项目位于国道</t>
    </r>
    <r>
      <rPr>
        <sz val="10"/>
        <rFont val="Times New Roman"/>
        <charset val="134"/>
      </rPr>
      <t>321</t>
    </r>
    <r>
      <rPr>
        <sz val="10"/>
        <rFont val="宋体"/>
        <charset val="134"/>
      </rPr>
      <t>东侧，九美桥溢达时尚园以北，占地面积约</t>
    </r>
    <r>
      <rPr>
        <sz val="10"/>
        <rFont val="Times New Roman"/>
        <charset val="134"/>
      </rPr>
      <t>31.13</t>
    </r>
    <r>
      <rPr>
        <sz val="10"/>
        <rFont val="宋体"/>
        <charset val="134"/>
      </rPr>
      <t>万平方米，规划总建筑面积约</t>
    </r>
    <r>
      <rPr>
        <sz val="10"/>
        <rFont val="Times New Roman"/>
        <charset val="134"/>
      </rPr>
      <t>25</t>
    </r>
    <r>
      <rPr>
        <sz val="10"/>
        <rFont val="宋体"/>
        <charset val="134"/>
      </rPr>
      <t>万平方米。其中，一期占地面积</t>
    </r>
    <r>
      <rPr>
        <sz val="10"/>
        <rFont val="Times New Roman"/>
        <charset val="134"/>
      </rPr>
      <t>6.8</t>
    </r>
    <r>
      <rPr>
        <sz val="10"/>
        <rFont val="宋体"/>
        <charset val="134"/>
      </rPr>
      <t>万平方米，已使用村集体预留发展用地供地，并建成标准厂房面积约</t>
    </r>
    <r>
      <rPr>
        <sz val="10"/>
        <rFont val="Times New Roman"/>
        <charset val="134"/>
      </rPr>
      <t>3.9</t>
    </r>
    <r>
      <rPr>
        <sz val="10"/>
        <rFont val="宋体"/>
        <charset val="134"/>
      </rPr>
      <t>万平方米，办公楼面积</t>
    </r>
    <r>
      <rPr>
        <sz val="10"/>
        <rFont val="Times New Roman"/>
        <charset val="134"/>
      </rPr>
      <t>1.2</t>
    </r>
    <r>
      <rPr>
        <sz val="10"/>
        <rFont val="宋体"/>
        <charset val="134"/>
      </rPr>
      <t>万平方米；二期占地面积约</t>
    </r>
    <r>
      <rPr>
        <sz val="10"/>
        <rFont val="Times New Roman"/>
        <charset val="134"/>
      </rPr>
      <t>24.33</t>
    </r>
    <r>
      <rPr>
        <sz val="10"/>
        <rFont val="宋体"/>
        <charset val="134"/>
      </rPr>
      <t>万平方米，按出地率</t>
    </r>
    <r>
      <rPr>
        <sz val="10"/>
        <rFont val="Times New Roman"/>
        <charset val="134"/>
      </rPr>
      <t>70—80%</t>
    </r>
    <r>
      <rPr>
        <sz val="10"/>
        <rFont val="宋体"/>
        <charset val="134"/>
      </rPr>
      <t>、容积率</t>
    </r>
    <r>
      <rPr>
        <sz val="10"/>
        <rFont val="Times New Roman"/>
        <charset val="134"/>
      </rPr>
      <t>1.0—1.2</t>
    </r>
    <r>
      <rPr>
        <sz val="10"/>
        <rFont val="宋体"/>
        <charset val="134"/>
      </rPr>
      <t>测算，预计建设标准厂房和办公楼等辅助用房共约</t>
    </r>
    <r>
      <rPr>
        <sz val="10"/>
        <rFont val="Times New Roman"/>
        <charset val="134"/>
      </rPr>
      <t>20</t>
    </r>
    <r>
      <rPr>
        <sz val="10"/>
        <rFont val="宋体"/>
        <charset val="134"/>
      </rPr>
      <t>万平方米。</t>
    </r>
  </si>
  <si>
    <r>
      <rPr>
        <sz val="10"/>
        <rFont val="宋体"/>
        <charset val="134"/>
      </rPr>
      <t>完成部分征地工作，编制地块规划。</t>
    </r>
  </si>
  <si>
    <r>
      <rPr>
        <sz val="10"/>
        <rFont val="宋体"/>
        <charset val="134"/>
      </rPr>
      <t>银锭路片区改造</t>
    </r>
  </si>
  <si>
    <r>
      <rPr>
        <sz val="10"/>
        <rFont val="宋体"/>
        <charset val="134"/>
      </rPr>
      <t>银锭片区（含汽车站）约</t>
    </r>
    <r>
      <rPr>
        <sz val="10"/>
        <rFont val="Times New Roman"/>
        <charset val="134"/>
      </rPr>
      <t>7.33</t>
    </r>
    <r>
      <rPr>
        <sz val="10"/>
        <rFont val="宋体"/>
        <charset val="134"/>
      </rPr>
      <t>万平方米，住宅用地，建筑层高约</t>
    </r>
    <r>
      <rPr>
        <sz val="10"/>
        <rFont val="Times New Roman"/>
        <charset val="134"/>
      </rPr>
      <t>40</t>
    </r>
    <r>
      <rPr>
        <sz val="10"/>
        <rFont val="宋体"/>
        <charset val="134"/>
      </rPr>
      <t>米，容积率</t>
    </r>
    <r>
      <rPr>
        <sz val="10"/>
        <rFont val="Times New Roman"/>
        <charset val="134"/>
      </rPr>
      <t>2—2.5</t>
    </r>
    <r>
      <rPr>
        <sz val="10"/>
        <rFont val="宋体"/>
        <charset val="134"/>
      </rPr>
      <t>，中山南路原汽车总站，总用地面积约</t>
    </r>
    <r>
      <rPr>
        <sz val="10"/>
        <rFont val="Times New Roman"/>
        <charset val="134"/>
      </rPr>
      <t>4.27</t>
    </r>
    <r>
      <rPr>
        <sz val="10"/>
        <rFont val="宋体"/>
        <charset val="134"/>
      </rPr>
      <t>万平方米，总建筑面积约</t>
    </r>
    <r>
      <rPr>
        <sz val="10"/>
        <rFont val="Times New Roman"/>
        <charset val="134"/>
      </rPr>
      <t>19.9</t>
    </r>
    <r>
      <rPr>
        <sz val="10"/>
        <rFont val="宋体"/>
        <charset val="134"/>
      </rPr>
      <t>万平方米。主要建设内容包括建筑工程、安装工程、配套公用工程等。</t>
    </r>
  </si>
  <si>
    <r>
      <rPr>
        <sz val="10"/>
        <rFont val="宋体"/>
        <charset val="134"/>
      </rPr>
      <t>桂林绿骏公司</t>
    </r>
  </si>
  <si>
    <r>
      <rPr>
        <sz val="10"/>
        <rFont val="宋体"/>
        <charset val="134"/>
      </rPr>
      <t>桂林国家高新产业园（象山园）保障性安置租赁房及配套基础设施建设项目</t>
    </r>
  </si>
  <si>
    <r>
      <rPr>
        <sz val="10"/>
        <rFont val="宋体"/>
        <charset val="134"/>
      </rPr>
      <t>项目分为保障性租赁住房、安置房及配套设施三部分建设：</t>
    </r>
    <r>
      <rPr>
        <sz val="10"/>
        <rFont val="Times New Roman"/>
        <charset val="134"/>
      </rPr>
      <t xml:space="preserve">
1.</t>
    </r>
    <r>
      <rPr>
        <sz val="10"/>
        <rFont val="宋体"/>
        <charset val="134"/>
      </rPr>
      <t>保障性租赁住房：总建筑面积为</t>
    </r>
    <r>
      <rPr>
        <sz val="10"/>
        <rFont val="Times New Roman"/>
        <charset val="134"/>
      </rPr>
      <t>2</t>
    </r>
    <r>
      <rPr>
        <sz val="10"/>
        <rFont val="宋体"/>
        <charset val="134"/>
      </rPr>
      <t>万平方米，建设内容包括保障性租赁住房、装饰、安装工程，道路、场地硬化、绿化、生态停车场、汽车充电桩、室外供配电和给排水、照明等室外配套设施。</t>
    </r>
    <r>
      <rPr>
        <sz val="10"/>
        <rFont val="Times New Roman"/>
        <charset val="134"/>
      </rPr>
      <t xml:space="preserve">
2.</t>
    </r>
    <r>
      <rPr>
        <sz val="10"/>
        <rFont val="宋体"/>
        <charset val="134"/>
      </rPr>
      <t>拆迁安置房：总建筑面积约</t>
    </r>
    <r>
      <rPr>
        <sz val="10"/>
        <rFont val="Times New Roman"/>
        <charset val="134"/>
      </rPr>
      <t>4.38</t>
    </r>
    <r>
      <rPr>
        <sz val="10"/>
        <rFont val="宋体"/>
        <charset val="134"/>
      </rPr>
      <t>万平方米，建设内容包括安置房、装饰、安装工程，道路、场地硬化、绿化、生态停车场、汽车充电桩、室外供配电和给排水、照明等室外配套设施。</t>
    </r>
    <r>
      <rPr>
        <sz val="10"/>
        <rFont val="Times New Roman"/>
        <charset val="134"/>
      </rPr>
      <t xml:space="preserve">
3.</t>
    </r>
    <r>
      <rPr>
        <sz val="10"/>
        <rFont val="宋体"/>
        <charset val="134"/>
      </rPr>
      <t>配套设施建设：建设内容包括停车场升级改造，漓西三路、漓西五路、漓西六路及瓦窑路北段（环城南二路至平山北路段）以及路边停车系统建设。</t>
    </r>
  </si>
  <si>
    <r>
      <rPr>
        <sz val="10"/>
        <rFont val="宋体"/>
        <charset val="134"/>
      </rPr>
      <t>象山区中小河流防洪治理工程</t>
    </r>
  </si>
  <si>
    <r>
      <rPr>
        <sz val="10"/>
        <rFont val="宋体"/>
        <charset val="134"/>
      </rPr>
      <t>项目位于平山街道办事处与二塘乡，主要对南湾河、佛殿河、牛过河三条河流进行河道清淤、治理，完善农田灌溉毛渠、田间道路及河岸绿化整治，三条河全长</t>
    </r>
    <r>
      <rPr>
        <sz val="10"/>
        <rFont val="Times New Roman"/>
        <charset val="134"/>
      </rPr>
      <t>41.4</t>
    </r>
    <r>
      <rPr>
        <sz val="10"/>
        <rFont val="宋体"/>
        <charset val="134"/>
      </rPr>
      <t>千米。</t>
    </r>
  </si>
  <si>
    <r>
      <rPr>
        <sz val="10"/>
        <rFont val="宋体"/>
        <charset val="134"/>
      </rPr>
      <t>佛殿河完成可行性研究报告编制工作。</t>
    </r>
  </si>
  <si>
    <r>
      <rPr>
        <sz val="10"/>
        <rFont val="宋体"/>
        <charset val="134"/>
      </rPr>
      <t>康汇医药总部经济项目</t>
    </r>
  </si>
  <si>
    <r>
      <rPr>
        <sz val="10"/>
        <rFont val="宋体"/>
        <charset val="134"/>
      </rPr>
      <t>项目位于象山区汽车南站南面（茶店南路与红光公路交叉口）迎宾地块</t>
    </r>
    <r>
      <rPr>
        <sz val="10"/>
        <rFont val="Times New Roman"/>
        <charset val="134"/>
      </rPr>
      <t>6—1</t>
    </r>
    <r>
      <rPr>
        <sz val="10"/>
        <rFont val="宋体"/>
        <charset val="134"/>
      </rPr>
      <t>（</t>
    </r>
    <r>
      <rPr>
        <sz val="10"/>
        <rFont val="Times New Roman"/>
        <charset val="134"/>
      </rPr>
      <t>b</t>
    </r>
    <r>
      <rPr>
        <sz val="10"/>
        <rFont val="宋体"/>
        <charset val="134"/>
      </rPr>
      <t>），占地面积约</t>
    </r>
    <r>
      <rPr>
        <sz val="10"/>
        <rFont val="Times New Roman"/>
        <charset val="134"/>
      </rPr>
      <t>7263.33</t>
    </r>
    <r>
      <rPr>
        <sz val="10"/>
        <rFont val="宋体"/>
        <charset val="134"/>
      </rPr>
      <t>平方米，总投资约</t>
    </r>
    <r>
      <rPr>
        <sz val="10"/>
        <rFont val="Times New Roman"/>
        <charset val="134"/>
      </rPr>
      <t>2</t>
    </r>
    <r>
      <rPr>
        <sz val="10"/>
        <rFont val="宋体"/>
        <charset val="134"/>
      </rPr>
      <t>亿元，项目拟投资筹建康汇医药运行研发总部经济项目。</t>
    </r>
  </si>
  <si>
    <r>
      <rPr>
        <sz val="10"/>
        <rFont val="宋体"/>
        <charset val="134"/>
      </rPr>
      <t>继续进行洽谈，并开展项目前期工作。</t>
    </r>
  </si>
  <si>
    <r>
      <rPr>
        <sz val="10"/>
        <rFont val="宋体"/>
        <charset val="134"/>
      </rPr>
      <t>广西康汇医疗投资有限公司</t>
    </r>
  </si>
  <si>
    <r>
      <rPr>
        <sz val="10"/>
        <rFont val="宋体"/>
        <charset val="134"/>
      </rPr>
      <t>桂林宜谷高新农业科技示范园项目</t>
    </r>
  </si>
  <si>
    <r>
      <rPr>
        <sz val="10"/>
        <rFont val="宋体"/>
        <charset val="134"/>
      </rPr>
      <t>农产品加工</t>
    </r>
  </si>
  <si>
    <r>
      <rPr>
        <sz val="10"/>
        <rFont val="宋体"/>
        <charset val="134"/>
      </rPr>
      <t>项目选址位于象山区二塘乡北芬村，项目用地面积约</t>
    </r>
    <r>
      <rPr>
        <sz val="10"/>
        <rFont val="Times New Roman"/>
        <charset val="134"/>
      </rPr>
      <t>1.33</t>
    </r>
    <r>
      <rPr>
        <sz val="10"/>
        <rFont val="宋体"/>
        <charset val="134"/>
      </rPr>
      <t>万平方米，分两期建设。主要建设内容为农业科技楼、品牌研发楼、精米加工车间、办公生活配套区宿舍楼、精米包装车间、物流区、智能化仓储区、物流管理中心等。</t>
    </r>
  </si>
  <si>
    <r>
      <rPr>
        <sz val="10"/>
        <rFont val="宋体"/>
        <charset val="134"/>
      </rPr>
      <t>桂林宜谷农业有限公司</t>
    </r>
  </si>
  <si>
    <r>
      <rPr>
        <sz val="10"/>
        <rFont val="宋体"/>
        <charset val="134"/>
      </rPr>
      <t>电力物流仓储项目</t>
    </r>
  </si>
  <si>
    <r>
      <rPr>
        <sz val="10"/>
        <rFont val="宋体"/>
        <charset val="134"/>
      </rPr>
      <t>项目拟选址万福东路地块，主要建设公司行政办公大楼及物资储备仓库。</t>
    </r>
  </si>
  <si>
    <r>
      <rPr>
        <sz val="10"/>
        <rFont val="宋体"/>
        <charset val="134"/>
      </rPr>
      <t>桂林漓昇电力有限公司</t>
    </r>
  </si>
  <si>
    <r>
      <rPr>
        <sz val="10"/>
        <rFont val="宋体"/>
        <charset val="134"/>
      </rPr>
      <t>英特公司商务办公区建设项目</t>
    </r>
  </si>
  <si>
    <r>
      <rPr>
        <sz val="10"/>
        <rFont val="宋体"/>
        <charset val="134"/>
      </rPr>
      <t>项目占地面积约</t>
    </r>
    <r>
      <rPr>
        <sz val="10"/>
        <rFont val="Times New Roman"/>
        <charset val="134"/>
      </rPr>
      <t>6906.67</t>
    </r>
    <r>
      <rPr>
        <sz val="10"/>
        <rFont val="宋体"/>
        <charset val="134"/>
      </rPr>
      <t>平方米</t>
    </r>
    <r>
      <rPr>
        <sz val="10"/>
        <rFont val="Times New Roman"/>
        <charset val="134"/>
      </rPr>
      <t>(B—9—1</t>
    </r>
    <r>
      <rPr>
        <sz val="10"/>
        <rFont val="宋体"/>
        <charset val="134"/>
      </rPr>
      <t>地块</t>
    </r>
    <r>
      <rPr>
        <sz val="10"/>
        <rFont val="Times New Roman"/>
        <charset val="134"/>
      </rPr>
      <t>)</t>
    </r>
    <r>
      <rPr>
        <sz val="10"/>
        <rFont val="宋体"/>
        <charset val="134"/>
      </rPr>
      <t>，分两期建设，建设内容包括：商业办公区、商务活动区</t>
    </r>
    <r>
      <rPr>
        <sz val="10"/>
        <rFont val="Times New Roman"/>
        <charset val="134"/>
      </rPr>
      <t>(</t>
    </r>
    <r>
      <rPr>
        <sz val="10"/>
        <rFont val="宋体"/>
        <charset val="134"/>
      </rPr>
      <t>含产业办公区、培训会议区、设计研发中心、产业合作联盟区等</t>
    </r>
    <r>
      <rPr>
        <sz val="10"/>
        <rFont val="Times New Roman"/>
        <charset val="134"/>
      </rPr>
      <t>)</t>
    </r>
    <r>
      <rPr>
        <sz val="10"/>
        <rFont val="宋体"/>
        <charset val="134"/>
      </rPr>
      <t>。</t>
    </r>
  </si>
  <si>
    <r>
      <rPr>
        <sz val="10"/>
        <rFont val="宋体"/>
        <charset val="134"/>
      </rPr>
      <t>广西英特装饰工程有限责任公司</t>
    </r>
  </si>
  <si>
    <r>
      <rPr>
        <sz val="10"/>
        <rFont val="宋体"/>
        <charset val="134"/>
      </rPr>
      <t>星悦广场新建项目</t>
    </r>
  </si>
  <si>
    <r>
      <rPr>
        <sz val="10"/>
        <rFont val="宋体"/>
        <charset val="134"/>
      </rPr>
      <t>项目规划总用地面积约</t>
    </r>
    <r>
      <rPr>
        <sz val="10"/>
        <rFont val="Times New Roman"/>
        <charset val="134"/>
      </rPr>
      <t>2.09</t>
    </r>
    <r>
      <rPr>
        <sz val="10"/>
        <rFont val="宋体"/>
        <charset val="134"/>
      </rPr>
      <t>万平方米，规划总建筑面积约</t>
    </r>
    <r>
      <rPr>
        <sz val="10"/>
        <rFont val="Times New Roman"/>
        <charset val="134"/>
      </rPr>
      <t>9.42</t>
    </r>
    <r>
      <rPr>
        <sz val="10"/>
        <rFont val="宋体"/>
        <charset val="134"/>
      </rPr>
      <t>万平方米，总计容建筑面积约</t>
    </r>
    <r>
      <rPr>
        <sz val="10"/>
        <rFont val="Times New Roman"/>
        <charset val="134"/>
      </rPr>
      <t>7.74</t>
    </r>
    <r>
      <rPr>
        <sz val="10"/>
        <rFont val="宋体"/>
        <charset val="134"/>
      </rPr>
      <t>万平方米，建筑密度</t>
    </r>
    <r>
      <rPr>
        <sz val="10"/>
        <rFont val="Times New Roman"/>
        <charset val="134"/>
      </rPr>
      <t>54%</t>
    </r>
    <r>
      <rPr>
        <sz val="10"/>
        <rFont val="宋体"/>
        <charset val="134"/>
      </rPr>
      <t>，容积率</t>
    </r>
    <r>
      <rPr>
        <sz val="10"/>
        <rFont val="Times New Roman"/>
        <charset val="134"/>
      </rPr>
      <t>3.7</t>
    </r>
    <r>
      <rPr>
        <sz val="10"/>
        <rFont val="宋体"/>
        <charset val="134"/>
      </rPr>
      <t>，绿地率</t>
    </r>
    <r>
      <rPr>
        <sz val="10"/>
        <rFont val="Times New Roman"/>
        <charset val="134"/>
      </rPr>
      <t>15%</t>
    </r>
    <r>
      <rPr>
        <sz val="10"/>
        <rFont val="宋体"/>
        <charset val="134"/>
      </rPr>
      <t>。将原平山果品冷库市场改造成为集旅游、健康产业、文化娱乐、零售为一体的区域性综合购物中心。</t>
    </r>
  </si>
  <si>
    <r>
      <rPr>
        <sz val="10"/>
        <rFont val="宋体"/>
        <charset val="134"/>
      </rPr>
      <t>项目修建性规划调整。</t>
    </r>
  </si>
  <si>
    <r>
      <rPr>
        <sz val="10"/>
        <rFont val="宋体"/>
        <charset val="134"/>
      </rPr>
      <t>桂林市长青藤置业有限公司</t>
    </r>
  </si>
  <si>
    <r>
      <rPr>
        <sz val="10"/>
        <rFont val="宋体"/>
        <charset val="134"/>
      </rPr>
      <t>翼驰船舶直翼舵桨生产和研发基地</t>
    </r>
  </si>
  <si>
    <r>
      <rPr>
        <sz val="10"/>
        <rFont val="宋体"/>
        <charset val="134"/>
      </rPr>
      <t>项目位于环城南三路</t>
    </r>
    <r>
      <rPr>
        <sz val="10"/>
        <rFont val="Times New Roman"/>
        <charset val="134"/>
      </rPr>
      <t>C—5—1</t>
    </r>
    <r>
      <rPr>
        <sz val="10"/>
        <rFont val="宋体"/>
        <charset val="134"/>
      </rPr>
      <t>地块，总用地面积</t>
    </r>
    <r>
      <rPr>
        <sz val="10"/>
        <rFont val="Times New Roman"/>
        <charset val="134"/>
      </rPr>
      <t>8452</t>
    </r>
    <r>
      <rPr>
        <sz val="10"/>
        <rFont val="宋体"/>
        <charset val="134"/>
      </rPr>
      <t>平方米，总建筑面积</t>
    </r>
    <r>
      <rPr>
        <sz val="10"/>
        <rFont val="Times New Roman"/>
        <charset val="134"/>
      </rPr>
      <t>4221</t>
    </r>
    <r>
      <rPr>
        <sz val="10"/>
        <rFont val="宋体"/>
        <charset val="134"/>
      </rPr>
      <t>平方米，拟建单层厂房</t>
    </r>
    <r>
      <rPr>
        <sz val="10"/>
        <rFont val="Times New Roman"/>
        <charset val="134"/>
      </rPr>
      <t>1</t>
    </r>
    <r>
      <rPr>
        <sz val="10"/>
        <rFont val="宋体"/>
        <charset val="134"/>
      </rPr>
      <t>栋、三层办公楼</t>
    </r>
    <r>
      <rPr>
        <sz val="10"/>
        <rFont val="Times New Roman"/>
        <charset val="134"/>
      </rPr>
      <t>1</t>
    </r>
    <r>
      <rPr>
        <sz val="10"/>
        <rFont val="宋体"/>
        <charset val="134"/>
      </rPr>
      <t>栋，建筑主体为钢结构。</t>
    </r>
  </si>
  <si>
    <r>
      <rPr>
        <sz val="10"/>
        <rFont val="宋体"/>
        <charset val="134"/>
      </rPr>
      <t>桂林国投产业发展集团有限公司</t>
    </r>
  </si>
  <si>
    <r>
      <rPr>
        <sz val="10"/>
        <rFont val="宋体"/>
        <charset val="134"/>
      </rPr>
      <t>物资大厦</t>
    </r>
  </si>
  <si>
    <r>
      <rPr>
        <sz val="10"/>
        <rFont val="宋体"/>
        <charset val="134"/>
      </rPr>
      <t>项目位于环城南二路以南煤炭塘地块，占地面积约</t>
    </r>
    <r>
      <rPr>
        <sz val="10"/>
        <rFont val="Times New Roman"/>
        <charset val="134"/>
      </rPr>
      <t>2.27</t>
    </r>
    <r>
      <rPr>
        <sz val="10"/>
        <rFont val="宋体"/>
        <charset val="134"/>
      </rPr>
      <t>万平方米，主要建设办公综合楼、仓库等。</t>
    </r>
  </si>
  <si>
    <r>
      <rPr>
        <sz val="10"/>
        <rFont val="宋体"/>
        <charset val="134"/>
      </rPr>
      <t>桂林市环城金属材料有限公司</t>
    </r>
  </si>
  <si>
    <r>
      <rPr>
        <sz val="10"/>
        <rFont val="宋体"/>
        <charset val="134"/>
      </rPr>
      <t>象山区教育产业园二期</t>
    </r>
  </si>
  <si>
    <r>
      <rPr>
        <sz val="10"/>
        <rFont val="宋体"/>
        <charset val="134"/>
      </rPr>
      <t>项目位于象山区万福路</t>
    </r>
    <r>
      <rPr>
        <sz val="10"/>
        <rFont val="Times New Roman"/>
        <charset val="134"/>
      </rPr>
      <t>18</t>
    </r>
    <r>
      <rPr>
        <sz val="10"/>
        <rFont val="宋体"/>
        <charset val="134"/>
      </rPr>
      <t>号，该项目于</t>
    </r>
    <r>
      <rPr>
        <sz val="10"/>
        <rFont val="Times New Roman"/>
        <charset val="134"/>
      </rPr>
      <t>2008</t>
    </r>
    <r>
      <rPr>
        <sz val="10"/>
        <rFont val="宋体"/>
        <charset val="134"/>
      </rPr>
      <t>年取得文化设施用地批复，规划用地面积约</t>
    </r>
    <r>
      <rPr>
        <sz val="10"/>
        <rFont val="Times New Roman"/>
        <charset val="134"/>
      </rPr>
      <t>27.33</t>
    </r>
    <r>
      <rPr>
        <sz val="10"/>
        <rFont val="宋体"/>
        <charset val="134"/>
      </rPr>
      <t>万平方米，总建筑面积约</t>
    </r>
    <r>
      <rPr>
        <sz val="10"/>
        <rFont val="Times New Roman"/>
        <charset val="134"/>
      </rPr>
      <t>10.72</t>
    </r>
    <r>
      <rPr>
        <sz val="10"/>
        <rFont val="宋体"/>
        <charset val="134"/>
      </rPr>
      <t>万平方米，分两期建设。一期用地面积约</t>
    </r>
    <r>
      <rPr>
        <sz val="10"/>
        <rFont val="Times New Roman"/>
        <charset val="134"/>
      </rPr>
      <t>15.33</t>
    </r>
    <r>
      <rPr>
        <sz val="10"/>
        <rFont val="宋体"/>
        <charset val="134"/>
      </rPr>
      <t>万平方米，投资</t>
    </r>
    <r>
      <rPr>
        <sz val="10"/>
        <rFont val="Times New Roman"/>
        <charset val="134"/>
      </rPr>
      <t>7.7</t>
    </r>
    <r>
      <rPr>
        <sz val="10"/>
        <rFont val="宋体"/>
        <charset val="134"/>
      </rPr>
      <t>亿元，已建成小学部、初中部、艺术学校、教师办公楼、学校配套设施及人工生态湖；二期用地面积</t>
    </r>
    <r>
      <rPr>
        <sz val="10"/>
        <rFont val="Times New Roman"/>
        <charset val="134"/>
      </rPr>
      <t>12</t>
    </r>
    <r>
      <rPr>
        <sz val="10"/>
        <rFont val="宋体"/>
        <charset val="134"/>
      </rPr>
      <t>万平方米，计划投资</t>
    </r>
    <r>
      <rPr>
        <sz val="10"/>
        <rFont val="Times New Roman"/>
        <charset val="134"/>
      </rPr>
      <t>12.3</t>
    </r>
    <r>
      <rPr>
        <sz val="10"/>
        <rFont val="宋体"/>
        <charset val="134"/>
      </rPr>
      <t>亿元，其中高中部占地面积约</t>
    </r>
    <r>
      <rPr>
        <sz val="10"/>
        <rFont val="Times New Roman"/>
        <charset val="134"/>
      </rPr>
      <t>6.67</t>
    </r>
    <r>
      <rPr>
        <sz val="10"/>
        <rFont val="宋体"/>
        <charset val="134"/>
      </rPr>
      <t>万平方米，职业技校占地面积约</t>
    </r>
    <r>
      <rPr>
        <sz val="10"/>
        <rFont val="Times New Roman"/>
        <charset val="134"/>
      </rPr>
      <t>5.33</t>
    </r>
    <r>
      <rPr>
        <sz val="10"/>
        <rFont val="宋体"/>
        <charset val="134"/>
      </rPr>
      <t>万平方米，建设教学楼、师生公寓、体育运动场及配套附属设施。</t>
    </r>
  </si>
  <si>
    <t>2023
—
2024</t>
  </si>
  <si>
    <r>
      <rPr>
        <sz val="10"/>
        <rFont val="Times New Roman"/>
        <charset val="134"/>
      </rPr>
      <t>6</t>
    </r>
    <r>
      <rPr>
        <sz val="10"/>
        <rFont val="宋体"/>
        <charset val="134"/>
      </rPr>
      <t>月开工</t>
    </r>
  </si>
  <si>
    <r>
      <rPr>
        <sz val="10"/>
        <rFont val="宋体"/>
        <charset val="134"/>
      </rPr>
      <t>开展教学楼、师生公寓主体建设。</t>
    </r>
  </si>
  <si>
    <r>
      <rPr>
        <sz val="10"/>
        <rFont val="宋体"/>
        <charset val="134"/>
      </rPr>
      <t>桂林市艺海文化精品有限责任公司</t>
    </r>
  </si>
  <si>
    <r>
      <rPr>
        <sz val="10"/>
        <rFont val="宋体"/>
        <charset val="134"/>
      </rPr>
      <t>象山区香港溢达（桂林）国际论坛中心</t>
    </r>
  </si>
  <si>
    <r>
      <rPr>
        <sz val="10"/>
        <rFont val="宋体"/>
        <charset val="134"/>
      </rPr>
      <t>项目位于万福路黄村凹西北侧，占地面积</t>
    </r>
    <r>
      <rPr>
        <sz val="10"/>
        <rFont val="Times New Roman"/>
        <charset val="134"/>
      </rPr>
      <t>1.44</t>
    </r>
    <r>
      <rPr>
        <sz val="10"/>
        <rFont val="宋体"/>
        <charset val="134"/>
      </rPr>
      <t>万平方米，规划总建筑面积约</t>
    </r>
    <r>
      <rPr>
        <sz val="10"/>
        <rFont val="Times New Roman"/>
        <charset val="134"/>
      </rPr>
      <t>2.34</t>
    </r>
    <r>
      <rPr>
        <sz val="10"/>
        <rFont val="宋体"/>
        <charset val="134"/>
      </rPr>
      <t>万平方米，将建设成为</t>
    </r>
    <r>
      <rPr>
        <sz val="10"/>
        <rFont val="Times New Roman"/>
        <charset val="134"/>
      </rPr>
      <t>“</t>
    </r>
    <r>
      <rPr>
        <sz val="10"/>
        <rFont val="宋体"/>
        <charset val="134"/>
      </rPr>
      <t>溢达可持续发展论坛</t>
    </r>
    <r>
      <rPr>
        <sz val="10"/>
        <rFont val="Times New Roman"/>
        <charset val="134"/>
      </rPr>
      <t>”</t>
    </r>
    <r>
      <rPr>
        <sz val="10"/>
        <rFont val="宋体"/>
        <charset val="134"/>
      </rPr>
      <t>永久落户桂林的会址。建设内容包括</t>
    </r>
    <r>
      <rPr>
        <sz val="10"/>
        <rFont val="Times New Roman"/>
        <charset val="134"/>
      </rPr>
      <t>3</t>
    </r>
    <r>
      <rPr>
        <sz val="10"/>
        <rFont val="宋体"/>
        <charset val="134"/>
      </rPr>
      <t>层企业总部用房</t>
    </r>
    <r>
      <rPr>
        <sz val="10"/>
        <rFont val="Times New Roman"/>
        <charset val="134"/>
      </rPr>
      <t>6</t>
    </r>
    <r>
      <rPr>
        <sz val="10"/>
        <rFont val="宋体"/>
        <charset val="134"/>
      </rPr>
      <t>栋，</t>
    </r>
    <r>
      <rPr>
        <sz val="10"/>
        <rFont val="Times New Roman"/>
        <charset val="134"/>
      </rPr>
      <t>1</t>
    </r>
    <r>
      <rPr>
        <sz val="10"/>
        <rFont val="宋体"/>
        <charset val="134"/>
      </rPr>
      <t>层艺术玻璃花房</t>
    </r>
    <r>
      <rPr>
        <sz val="10"/>
        <rFont val="Times New Roman"/>
        <charset val="134"/>
      </rPr>
      <t>1</t>
    </r>
    <r>
      <rPr>
        <sz val="10"/>
        <rFont val="宋体"/>
        <charset val="134"/>
      </rPr>
      <t>栋，酒店</t>
    </r>
    <r>
      <rPr>
        <sz val="10"/>
        <rFont val="Times New Roman"/>
        <charset val="134"/>
      </rPr>
      <t>1</t>
    </r>
    <r>
      <rPr>
        <sz val="10"/>
        <rFont val="宋体"/>
        <charset val="134"/>
      </rPr>
      <t>栋（酒店内有聚会厅、会议厅、展示厅、会议室、室内羽毛球场、健身中心、玻璃屋、恒温游泳池等），地下公共停车场以及</t>
    </r>
    <r>
      <rPr>
        <sz val="10"/>
        <rFont val="Times New Roman"/>
        <charset val="134"/>
      </rPr>
      <t>2</t>
    </r>
    <r>
      <rPr>
        <sz val="10"/>
        <rFont val="宋体"/>
        <charset val="134"/>
      </rPr>
      <t>个室外灯光网球场以及相关配套基础设施等。</t>
    </r>
  </si>
  <si>
    <r>
      <rPr>
        <sz val="10"/>
        <rFont val="宋体"/>
        <charset val="134"/>
      </rPr>
      <t>开展企业总部用房主体施工。</t>
    </r>
  </si>
  <si>
    <r>
      <rPr>
        <sz val="10"/>
        <rFont val="宋体"/>
        <charset val="134"/>
      </rPr>
      <t>桂林溢达纺织有限公司</t>
    </r>
  </si>
  <si>
    <r>
      <rPr>
        <sz val="10"/>
        <rFont val="宋体"/>
        <charset val="134"/>
      </rPr>
      <t>桂林航空航天产业园（立白地块）</t>
    </r>
  </si>
  <si>
    <r>
      <rPr>
        <sz val="10"/>
        <rFont val="宋体"/>
        <charset val="134"/>
      </rPr>
      <t>项目规划用地约</t>
    </r>
    <r>
      <rPr>
        <sz val="10"/>
        <rFont val="Times New Roman"/>
        <charset val="134"/>
      </rPr>
      <t>54.43</t>
    </r>
    <r>
      <rPr>
        <sz val="10"/>
        <rFont val="宋体"/>
        <charset val="134"/>
      </rPr>
      <t>万平方米，其中原厂区约</t>
    </r>
    <r>
      <rPr>
        <sz val="10"/>
        <rFont val="Times New Roman"/>
        <charset val="134"/>
      </rPr>
      <t>37.36</t>
    </r>
    <r>
      <rPr>
        <sz val="10"/>
        <rFont val="宋体"/>
        <charset val="134"/>
      </rPr>
      <t>万平方米，新增用地约</t>
    </r>
    <r>
      <rPr>
        <sz val="10"/>
        <rFont val="Times New Roman"/>
        <charset val="134"/>
      </rPr>
      <t>17.07</t>
    </r>
    <r>
      <rPr>
        <sz val="10"/>
        <rFont val="宋体"/>
        <charset val="134"/>
      </rPr>
      <t>万平方米（含东门地块约</t>
    </r>
    <r>
      <rPr>
        <sz val="10"/>
        <rFont val="Times New Roman"/>
        <charset val="134"/>
      </rPr>
      <t>3.76</t>
    </r>
    <r>
      <rPr>
        <sz val="10"/>
        <rFont val="宋体"/>
        <charset val="134"/>
      </rPr>
      <t>万平方米、立白地块约</t>
    </r>
    <r>
      <rPr>
        <sz val="10"/>
        <rFont val="Times New Roman"/>
        <charset val="134"/>
      </rPr>
      <t>13.31</t>
    </r>
    <r>
      <rPr>
        <sz val="10"/>
        <rFont val="宋体"/>
        <charset val="134"/>
      </rPr>
      <t>万平方米），总建筑面积</t>
    </r>
    <r>
      <rPr>
        <sz val="10"/>
        <rFont val="Times New Roman"/>
        <charset val="134"/>
      </rPr>
      <t>8.68</t>
    </r>
    <r>
      <rPr>
        <sz val="10"/>
        <rFont val="宋体"/>
        <charset val="134"/>
      </rPr>
      <t>万平方米，规划建设高端装备制造、战略新兴材料和绿色环保等三大产业项目。</t>
    </r>
  </si>
  <si>
    <t>2023
—
2025</t>
  </si>
  <si>
    <r>
      <rPr>
        <sz val="10"/>
        <rFont val="Times New Roman"/>
        <charset val="134"/>
      </rPr>
      <t>3</t>
    </r>
    <r>
      <rPr>
        <sz val="10"/>
        <rFont val="宋体"/>
        <charset val="134"/>
      </rPr>
      <t>月开工</t>
    </r>
  </si>
  <si>
    <r>
      <rPr>
        <sz val="10"/>
        <rFont val="宋体"/>
        <charset val="134"/>
      </rPr>
      <t>开展立白地块收储工作。</t>
    </r>
  </si>
  <si>
    <r>
      <rPr>
        <sz val="10"/>
        <rFont val="宋体"/>
        <charset val="134"/>
      </rPr>
      <t>国营长虹机械厂</t>
    </r>
  </si>
  <si>
    <r>
      <rPr>
        <sz val="10"/>
        <rFont val="宋体"/>
        <charset val="134"/>
      </rPr>
      <t>桂林市华生大健康产业项目（新凯悦）</t>
    </r>
  </si>
  <si>
    <r>
      <rPr>
        <sz val="10"/>
        <rFont val="宋体"/>
        <charset val="134"/>
      </rPr>
      <t>项目位于象山区中山南路</t>
    </r>
    <r>
      <rPr>
        <sz val="10"/>
        <rFont val="Times New Roman"/>
        <charset val="134"/>
      </rPr>
      <t>72</t>
    </r>
    <r>
      <rPr>
        <sz val="10"/>
        <rFont val="宋体"/>
        <charset val="134"/>
      </rPr>
      <t>号（桂林站对面），以原新凯悦酒店为基础，拟改建成一家医养结合二级综合医院（床位</t>
    </r>
    <r>
      <rPr>
        <sz val="10"/>
        <rFont val="Times New Roman"/>
        <charset val="134"/>
      </rPr>
      <t>400</t>
    </r>
    <r>
      <rPr>
        <sz val="10"/>
        <rFont val="宋体"/>
        <charset val="134"/>
      </rPr>
      <t>张左右），和五星级康养中心（床位</t>
    </r>
    <r>
      <rPr>
        <sz val="10"/>
        <rFont val="Times New Roman"/>
        <charset val="134"/>
      </rPr>
      <t>200</t>
    </r>
    <r>
      <rPr>
        <sz val="10"/>
        <rFont val="宋体"/>
        <charset val="134"/>
      </rPr>
      <t>张左右），改造总面积</t>
    </r>
    <r>
      <rPr>
        <sz val="10"/>
        <rFont val="Times New Roman"/>
        <charset val="134"/>
      </rPr>
      <t>2.2</t>
    </r>
    <r>
      <rPr>
        <sz val="10"/>
        <rFont val="宋体"/>
        <charset val="134"/>
      </rPr>
      <t>万平方米。</t>
    </r>
  </si>
  <si>
    <r>
      <rPr>
        <sz val="10"/>
        <rFont val="宋体"/>
        <charset val="134"/>
      </rPr>
      <t>开展各功能区和配套设施建设。</t>
    </r>
  </si>
  <si>
    <r>
      <rPr>
        <sz val="10"/>
        <rFont val="宋体"/>
        <charset val="134"/>
      </rPr>
      <t>桂林市华生大健康产业投资有限责任公司</t>
    </r>
  </si>
  <si>
    <r>
      <rPr>
        <sz val="10"/>
        <rFont val="宋体"/>
        <charset val="134"/>
      </rPr>
      <t>南溪山医院门诊大楼</t>
    </r>
  </si>
  <si>
    <r>
      <rPr>
        <sz val="10"/>
        <rFont val="宋体"/>
        <charset val="134"/>
      </rPr>
      <t>卫生</t>
    </r>
  </si>
  <si>
    <r>
      <rPr>
        <sz val="10"/>
        <rFont val="宋体"/>
        <charset val="134"/>
      </rPr>
      <t>项目总建筑面积约</t>
    </r>
    <r>
      <rPr>
        <sz val="10"/>
        <rFont val="Times New Roman"/>
        <charset val="134"/>
      </rPr>
      <t>3.4</t>
    </r>
    <r>
      <rPr>
        <sz val="10"/>
        <rFont val="宋体"/>
        <charset val="134"/>
      </rPr>
      <t>万平方米，其中地上建筑面积约</t>
    </r>
    <r>
      <rPr>
        <sz val="10"/>
        <rFont val="Times New Roman"/>
        <charset val="134"/>
      </rPr>
      <t>2.47</t>
    </r>
    <r>
      <rPr>
        <sz val="10"/>
        <rFont val="宋体"/>
        <charset val="134"/>
      </rPr>
      <t>万平方米，地下建筑面积</t>
    </r>
    <r>
      <rPr>
        <sz val="10"/>
        <rFont val="Times New Roman"/>
        <charset val="134"/>
      </rPr>
      <t>9300</t>
    </r>
    <r>
      <rPr>
        <sz val="10"/>
        <rFont val="宋体"/>
        <charset val="134"/>
      </rPr>
      <t>平方米。本项目建设内容包括</t>
    </r>
    <r>
      <rPr>
        <sz val="10"/>
        <rFont val="Times New Roman"/>
        <charset val="134"/>
      </rPr>
      <t>:</t>
    </r>
    <r>
      <rPr>
        <sz val="10"/>
        <rFont val="宋体"/>
        <charset val="134"/>
      </rPr>
      <t>一栋门、急诊综合大楼的土建、给排水、电气、消防、通风空调、智能工程及总平配套设施（包括园林绿化、土方、道路铺装、总平给排水、总平照明、总平智能和总平标识系统）。</t>
    </r>
  </si>
  <si>
    <r>
      <rPr>
        <sz val="10"/>
        <rFont val="宋体"/>
        <charset val="134"/>
      </rPr>
      <t>开展门、急诊综合大楼基础施工。</t>
    </r>
  </si>
  <si>
    <r>
      <rPr>
        <sz val="10"/>
        <rFont val="宋体"/>
        <charset val="134"/>
      </rPr>
      <t>南溪山医院</t>
    </r>
  </si>
  <si>
    <r>
      <rPr>
        <sz val="10"/>
        <rFont val="宋体"/>
        <charset val="134"/>
      </rPr>
      <t>象山区二塘乡产业园标准厂房及配套设施项目</t>
    </r>
  </si>
  <si>
    <r>
      <rPr>
        <sz val="10"/>
        <rFont val="宋体"/>
        <charset val="134"/>
      </rPr>
      <t>项目位于象山区桂阳公路东侧宝象门业附近，用地面积</t>
    </r>
    <r>
      <rPr>
        <sz val="10"/>
        <rFont val="Times New Roman"/>
        <charset val="134"/>
      </rPr>
      <t>6200</t>
    </r>
    <r>
      <rPr>
        <sz val="10"/>
        <rFont val="宋体"/>
        <charset val="134"/>
      </rPr>
      <t>平方米，建筑面积约</t>
    </r>
    <r>
      <rPr>
        <sz val="10"/>
        <rFont val="Times New Roman"/>
        <charset val="134"/>
      </rPr>
      <t>1.1</t>
    </r>
    <r>
      <rPr>
        <sz val="10"/>
        <rFont val="宋体"/>
        <charset val="134"/>
      </rPr>
      <t>万平方米，建设内容包括标准工业厂房及附属配套用房。</t>
    </r>
  </si>
  <si>
    <r>
      <rPr>
        <sz val="10"/>
        <rFont val="Times New Roman"/>
        <charset val="134"/>
      </rPr>
      <t>2</t>
    </r>
    <r>
      <rPr>
        <sz val="10"/>
        <rFont val="宋体"/>
        <charset val="134"/>
      </rPr>
      <t>月开工</t>
    </r>
  </si>
  <si>
    <r>
      <rPr>
        <sz val="10"/>
        <rFont val="宋体"/>
        <charset val="134"/>
      </rPr>
      <t>标准厂房基本完工。</t>
    </r>
  </si>
  <si>
    <r>
      <rPr>
        <sz val="10"/>
        <rFont val="宋体"/>
        <charset val="134"/>
      </rPr>
      <t>广西铁路康养桂林康养中心新建康养楼项目</t>
    </r>
  </si>
  <si>
    <r>
      <rPr>
        <sz val="10"/>
        <rFont val="宋体"/>
        <charset val="134"/>
      </rPr>
      <t>在桂林康养中心内拆除原有餐厅，新建一座康养楼，占地面积</t>
    </r>
    <r>
      <rPr>
        <sz val="10"/>
        <rFont val="Times New Roman"/>
        <charset val="134"/>
      </rPr>
      <t>4272.3</t>
    </r>
    <r>
      <rPr>
        <sz val="10"/>
        <rFont val="宋体"/>
        <charset val="134"/>
      </rPr>
      <t>平方米，总建筑面积约</t>
    </r>
    <r>
      <rPr>
        <sz val="10"/>
        <rFont val="Times New Roman"/>
        <charset val="134"/>
      </rPr>
      <t>1.60</t>
    </r>
    <r>
      <rPr>
        <sz val="10"/>
        <rFont val="宋体"/>
        <charset val="134"/>
      </rPr>
      <t>万平方米。其中地上共</t>
    </r>
    <r>
      <rPr>
        <sz val="10"/>
        <rFont val="Times New Roman"/>
        <charset val="134"/>
      </rPr>
      <t>4</t>
    </r>
    <r>
      <rPr>
        <sz val="10"/>
        <rFont val="宋体"/>
        <charset val="134"/>
      </rPr>
      <t>层，建筑面积约</t>
    </r>
    <r>
      <rPr>
        <sz val="10"/>
        <rFont val="Times New Roman"/>
        <charset val="134"/>
      </rPr>
      <t>1.28</t>
    </r>
    <r>
      <rPr>
        <sz val="10"/>
        <rFont val="宋体"/>
        <charset val="134"/>
      </rPr>
      <t>万平方米，地下室一层，建筑面积</t>
    </r>
    <r>
      <rPr>
        <sz val="10"/>
        <rFont val="Times New Roman"/>
        <charset val="134"/>
      </rPr>
      <t>3211.7</t>
    </r>
    <r>
      <rPr>
        <sz val="10"/>
        <rFont val="宋体"/>
        <charset val="134"/>
      </rPr>
      <t>平方米，总建筑高度</t>
    </r>
    <r>
      <rPr>
        <sz val="10"/>
        <rFont val="Times New Roman"/>
        <charset val="134"/>
      </rPr>
      <t>15.9</t>
    </r>
    <r>
      <rPr>
        <sz val="10"/>
        <rFont val="宋体"/>
        <charset val="134"/>
      </rPr>
      <t>米。</t>
    </r>
  </si>
  <si>
    <r>
      <rPr>
        <sz val="10"/>
        <rFont val="宋体"/>
        <charset val="134"/>
      </rPr>
      <t>新建康养楼施工。</t>
    </r>
  </si>
  <si>
    <r>
      <rPr>
        <sz val="10"/>
        <rFont val="宋体"/>
        <charset val="134"/>
      </rPr>
      <t>广西铁路康养有限公司</t>
    </r>
  </si>
  <si>
    <r>
      <rPr>
        <sz val="10"/>
        <rFont val="宋体"/>
        <charset val="134"/>
      </rPr>
      <t>蓝天科技产业园</t>
    </r>
  </si>
  <si>
    <r>
      <rPr>
        <sz val="10"/>
        <rFont val="宋体"/>
        <charset val="134"/>
      </rPr>
      <t>项目拟投建以科技成果研发和生产的基地生产厂房，建成科技成果展示馆（含智能系统）、产品研发中心、标准实验室、质量检测室、服务综合楼、园林绿化、道路管网等，主要生产小型污水一体化处理设备、乡村人居环境综合提升等。</t>
    </r>
  </si>
  <si>
    <r>
      <rPr>
        <sz val="10"/>
        <rFont val="宋体"/>
        <charset val="134"/>
      </rPr>
      <t>开展生产厂房施工。</t>
    </r>
  </si>
  <si>
    <r>
      <rPr>
        <sz val="10"/>
        <rFont val="宋体"/>
        <charset val="134"/>
      </rPr>
      <t>桂林蓝天科技有限公司</t>
    </r>
  </si>
  <si>
    <r>
      <rPr>
        <sz val="10"/>
        <rFont val="宋体"/>
        <charset val="134"/>
      </rPr>
      <t>广西烟草公司桂林市公司附属设施及邻街商业设施建设项目</t>
    </r>
  </si>
  <si>
    <r>
      <rPr>
        <sz val="10"/>
        <rFont val="宋体"/>
        <charset val="134"/>
      </rPr>
      <t>项目位于象山区桂阳公路东侧、迎宾路口北侧，烟草公司土地证显示面积约</t>
    </r>
    <r>
      <rPr>
        <sz val="10"/>
        <rFont val="Times New Roman"/>
        <charset val="134"/>
      </rPr>
      <t>6666.67</t>
    </r>
    <r>
      <rPr>
        <sz val="10"/>
        <rFont val="宋体"/>
        <charset val="134"/>
      </rPr>
      <t>平方米，控规调整以后商业用地约</t>
    </r>
    <r>
      <rPr>
        <sz val="10"/>
        <rFont val="Times New Roman"/>
        <charset val="134"/>
      </rPr>
      <t>4000</t>
    </r>
    <r>
      <rPr>
        <sz val="10"/>
        <rFont val="宋体"/>
        <charset val="134"/>
      </rPr>
      <t>平方米，容积率</t>
    </r>
    <r>
      <rPr>
        <sz val="10"/>
        <rFont val="Times New Roman"/>
        <charset val="134"/>
      </rPr>
      <t>1.3</t>
    </r>
    <r>
      <rPr>
        <sz val="10"/>
        <rFont val="宋体"/>
        <charset val="134"/>
      </rPr>
      <t>，规划建筑面积约</t>
    </r>
    <r>
      <rPr>
        <sz val="10"/>
        <rFont val="Times New Roman"/>
        <charset val="134"/>
      </rPr>
      <t>5200</t>
    </r>
    <r>
      <rPr>
        <sz val="10"/>
        <rFont val="宋体"/>
        <charset val="134"/>
      </rPr>
      <t>平方米，拟建设市烟草公司烟草专卖品周转区、下属城区营销部烟草专卖品中转区、商铺、露天停车场等。</t>
    </r>
  </si>
  <si>
    <r>
      <rPr>
        <sz val="10"/>
        <rFont val="宋体"/>
        <charset val="134"/>
      </rPr>
      <t>开展办公楼施工。</t>
    </r>
  </si>
  <si>
    <r>
      <rPr>
        <sz val="10"/>
        <rFont val="宋体"/>
        <charset val="134"/>
      </rPr>
      <t>广西壮族自治区烟草公司桂林市公司</t>
    </r>
  </si>
  <si>
    <r>
      <rPr>
        <sz val="10"/>
        <rFont val="宋体"/>
        <charset val="134"/>
      </rPr>
      <t>象山区人武部营院搬迁项目</t>
    </r>
  </si>
  <si>
    <r>
      <rPr>
        <sz val="10"/>
        <rFont val="宋体"/>
        <charset val="134"/>
      </rPr>
      <t>项目位于二塘中学南侧地块，占地面积约</t>
    </r>
    <r>
      <rPr>
        <sz val="10"/>
        <rFont val="Times New Roman"/>
        <charset val="134"/>
      </rPr>
      <t>6666.67</t>
    </r>
    <r>
      <rPr>
        <sz val="10"/>
        <rFont val="宋体"/>
        <charset val="134"/>
      </rPr>
      <t>平方米，建筑总面积</t>
    </r>
    <r>
      <rPr>
        <sz val="10"/>
        <rFont val="Times New Roman"/>
        <charset val="134"/>
      </rPr>
      <t>6350</t>
    </r>
    <r>
      <rPr>
        <sz val="10"/>
        <rFont val="宋体"/>
        <charset val="134"/>
      </rPr>
      <t>平方米，规划新建设现代化的人武部独立营院。建设内容包括办公指挥综合楼、附属楼、公寓楼、全民国防教育馆及配套设施。</t>
    </r>
  </si>
  <si>
    <r>
      <rPr>
        <sz val="10"/>
        <rFont val="宋体"/>
        <charset val="134"/>
      </rPr>
      <t>开展营院施工。</t>
    </r>
  </si>
  <si>
    <r>
      <rPr>
        <sz val="10"/>
        <rFont val="宋体"/>
        <charset val="134"/>
      </rPr>
      <t>象山区人武部</t>
    </r>
  </si>
  <si>
    <r>
      <rPr>
        <sz val="10"/>
        <rFont val="宋体"/>
        <charset val="134"/>
      </rPr>
      <t>综合射击训练场项目配套公路及基础设施工程</t>
    </r>
  </si>
  <si>
    <r>
      <rPr>
        <sz val="10"/>
        <rFont val="宋体"/>
        <charset val="134"/>
      </rPr>
      <t>道路起点接凯风路，终点接训练基地，训练道路全长</t>
    </r>
    <r>
      <rPr>
        <sz val="10"/>
        <rFont val="Times New Roman"/>
        <charset val="134"/>
      </rPr>
      <t>2.524</t>
    </r>
    <r>
      <rPr>
        <sz val="10"/>
        <rFont val="宋体"/>
        <charset val="134"/>
      </rPr>
      <t>千米，道路等级为四级公路，设计速度为</t>
    </r>
    <r>
      <rPr>
        <sz val="10"/>
        <rFont val="Times New Roman"/>
        <charset val="134"/>
      </rPr>
      <t>30</t>
    </r>
    <r>
      <rPr>
        <sz val="10"/>
        <rFont val="宋体"/>
        <charset val="134"/>
      </rPr>
      <t>千米</t>
    </r>
    <r>
      <rPr>
        <sz val="10"/>
        <rFont val="Times New Roman"/>
        <charset val="134"/>
      </rPr>
      <t>/</t>
    </r>
    <r>
      <rPr>
        <sz val="10"/>
        <rFont val="宋体"/>
        <charset val="134"/>
      </rPr>
      <t>小时，路基宽</t>
    </r>
    <r>
      <rPr>
        <sz val="10"/>
        <rFont val="Times New Roman"/>
        <charset val="134"/>
      </rPr>
      <t>7</t>
    </r>
    <r>
      <rPr>
        <sz val="10"/>
        <rFont val="宋体"/>
        <charset val="134"/>
      </rPr>
      <t>米，路面宽</t>
    </r>
    <r>
      <rPr>
        <sz val="10"/>
        <rFont val="Times New Roman"/>
        <charset val="134"/>
      </rPr>
      <t>6.5</t>
    </r>
    <r>
      <rPr>
        <sz val="10"/>
        <rFont val="宋体"/>
        <charset val="134"/>
      </rPr>
      <t>米。建设内容包括路基、路面、涵洞工程、交通工程及沿线设施</t>
    </r>
    <r>
      <rPr>
        <sz val="10"/>
        <rFont val="Times New Roman"/>
        <charset val="134"/>
      </rPr>
      <t>(</t>
    </r>
    <r>
      <rPr>
        <sz val="10"/>
        <rFont val="宋体"/>
        <charset val="134"/>
      </rPr>
      <t>含给水管道、排水管道、电力管道、通信管道、燃气管道、附属工程、照明工程以及标志标线</t>
    </r>
    <r>
      <rPr>
        <sz val="10"/>
        <rFont val="Times New Roman"/>
        <charset val="134"/>
      </rPr>
      <t>)</t>
    </r>
    <r>
      <rPr>
        <sz val="10"/>
        <rFont val="宋体"/>
        <charset val="134"/>
      </rPr>
      <t>等工程。</t>
    </r>
  </si>
  <si>
    <r>
      <rPr>
        <sz val="10"/>
        <rFont val="宋体"/>
        <charset val="134"/>
      </rPr>
      <t>开展基础设施工程施工。</t>
    </r>
  </si>
  <si>
    <r>
      <rPr>
        <sz val="10"/>
        <rFont val="宋体"/>
        <charset val="134"/>
      </rPr>
      <t>桂林漓江流域山水林田湖草沙一体化保护和修复工程（象山段）</t>
    </r>
  </si>
  <si>
    <r>
      <rPr>
        <sz val="10"/>
        <rFont val="宋体"/>
        <charset val="134"/>
      </rPr>
      <t>项目建设内容包括生态河床改造、修复河道缓冲带水生植物、新建或修复河流人工湿地（浅滩）、生态岸坡修复、生态景观带修复、建设生态亲水步道、铺设截污管道等。</t>
    </r>
  </si>
  <si>
    <r>
      <rPr>
        <sz val="10"/>
        <rFont val="宋体"/>
        <charset val="134"/>
      </rPr>
      <t>建设生态亲水步道、铺设截污管道施工。</t>
    </r>
  </si>
  <si>
    <r>
      <rPr>
        <sz val="10"/>
        <rFont val="Times New Roman"/>
        <charset val="134"/>
      </rPr>
      <t>2023</t>
    </r>
    <r>
      <rPr>
        <sz val="10"/>
        <rFont val="宋体"/>
        <charset val="134"/>
      </rPr>
      <t>年象山区老旧小区改造项目</t>
    </r>
  </si>
  <si>
    <r>
      <rPr>
        <sz val="10"/>
        <rFont val="宋体"/>
        <charset val="134"/>
      </rPr>
      <t>建设内容包括老年设施安装、照明绿化提升、拆除违章建筑、外立面改造等老旧小区改造工程。</t>
    </r>
  </si>
  <si>
    <r>
      <rPr>
        <sz val="10"/>
        <rFont val="宋体"/>
        <charset val="134"/>
      </rPr>
      <t>老年设施安装、照明绿化施工。</t>
    </r>
  </si>
  <si>
    <r>
      <rPr>
        <sz val="10"/>
        <rFont val="宋体"/>
        <charset val="134"/>
      </rPr>
      <t>桂林市象山区背街小巷整治改造提升项目</t>
    </r>
  </si>
  <si>
    <r>
      <rPr>
        <sz val="10"/>
        <rFont val="宋体"/>
        <charset val="134"/>
      </rPr>
      <t>建设内容包括新建雨污管网、道路、路灯等基础设施；清理城市背街小巷卫生死角；拆除群众反映强烈、存在安全和消防隐患、严重影响市容市貌的违法建筑，拆除城市背街小巷内违规设置的广告牌和私设的地锁、地桩、石墩等；对地下管网、道路路面、空中线网实施改造；补齐安全设施、社区宣传、绿色宜居、文化建设短板。</t>
    </r>
  </si>
  <si>
    <r>
      <rPr>
        <sz val="10"/>
        <rFont val="宋体"/>
        <charset val="134"/>
      </rPr>
      <t>雨污管网、道路、路灯等基础设施施工。</t>
    </r>
  </si>
  <si>
    <r>
      <rPr>
        <sz val="10"/>
        <rFont val="宋体"/>
        <charset val="134"/>
      </rPr>
      <t>桂林米栗高端装备制造产业园建设项目</t>
    </r>
  </si>
  <si>
    <r>
      <rPr>
        <sz val="10"/>
        <rFont val="宋体"/>
        <charset val="134"/>
      </rPr>
      <t>项目占地约</t>
    </r>
    <r>
      <rPr>
        <sz val="10"/>
        <rFont val="Times New Roman"/>
        <charset val="134"/>
      </rPr>
      <t>17.33</t>
    </r>
    <r>
      <rPr>
        <sz val="10"/>
        <rFont val="宋体"/>
        <charset val="134"/>
      </rPr>
      <t>万平方米，厂房设施建设约</t>
    </r>
    <r>
      <rPr>
        <sz val="10"/>
        <rFont val="Times New Roman"/>
        <charset val="134"/>
      </rPr>
      <t>10</t>
    </r>
    <r>
      <rPr>
        <sz val="10"/>
        <rFont val="宋体"/>
        <charset val="134"/>
      </rPr>
      <t>万平方米（含生产及现场管理用房），配套用房建设约</t>
    </r>
    <r>
      <rPr>
        <sz val="10"/>
        <rFont val="Times New Roman"/>
        <charset val="134"/>
      </rPr>
      <t>4</t>
    </r>
    <r>
      <rPr>
        <sz val="10"/>
        <rFont val="宋体"/>
        <charset val="134"/>
      </rPr>
      <t>万平方米（含办公、研发及单身员工宿舍等）。</t>
    </r>
  </si>
  <si>
    <t>2022
—
2024</t>
  </si>
  <si>
    <r>
      <rPr>
        <sz val="10"/>
        <rFont val="宋体"/>
        <charset val="134"/>
      </rPr>
      <t>部分厂房进行主体施工。</t>
    </r>
  </si>
  <si>
    <r>
      <rPr>
        <sz val="10"/>
        <rFont val="宋体"/>
        <charset val="134"/>
      </rPr>
      <t>桂林米栗测控技术有限公司</t>
    </r>
  </si>
  <si>
    <r>
      <rPr>
        <sz val="10"/>
        <rFont val="宋体"/>
        <charset val="134"/>
      </rPr>
      <t>桂林齿轮厂棚户区（危旧房）改住房改造</t>
    </r>
    <r>
      <rPr>
        <sz val="10"/>
        <rFont val="Times New Roman"/>
        <charset val="134"/>
      </rPr>
      <t>(</t>
    </r>
    <r>
      <rPr>
        <sz val="10"/>
        <rFont val="宋体"/>
        <charset val="134"/>
      </rPr>
      <t>荷岸华庭）项目</t>
    </r>
  </si>
  <si>
    <r>
      <rPr>
        <sz val="10"/>
        <rFont val="宋体"/>
        <charset val="134"/>
      </rPr>
      <t>项目规划用地面积约</t>
    </r>
    <r>
      <rPr>
        <sz val="10"/>
        <rFont val="Times New Roman"/>
        <charset val="134"/>
      </rPr>
      <t>8.7</t>
    </r>
    <r>
      <rPr>
        <sz val="10"/>
        <rFont val="宋体"/>
        <charset val="134"/>
      </rPr>
      <t>万平方米，净用地面积约</t>
    </r>
    <r>
      <rPr>
        <sz val="10"/>
        <rFont val="Times New Roman"/>
        <charset val="134"/>
      </rPr>
      <t>7.66</t>
    </r>
    <r>
      <rPr>
        <sz val="10"/>
        <rFont val="宋体"/>
        <charset val="134"/>
      </rPr>
      <t>万平方米，拆除危旧房建筑面积约</t>
    </r>
    <r>
      <rPr>
        <sz val="10"/>
        <rFont val="Times New Roman"/>
        <charset val="134"/>
      </rPr>
      <t>7.35</t>
    </r>
    <r>
      <rPr>
        <sz val="10"/>
        <rFont val="宋体"/>
        <charset val="134"/>
      </rPr>
      <t>万平方米，新建</t>
    </r>
    <r>
      <rPr>
        <sz val="10"/>
        <rFont val="Times New Roman"/>
        <charset val="134"/>
      </rPr>
      <t>17</t>
    </r>
    <r>
      <rPr>
        <sz val="10"/>
        <rFont val="宋体"/>
        <charset val="134"/>
      </rPr>
      <t>栋住宅楼及地下室，户数为</t>
    </r>
    <r>
      <rPr>
        <sz val="10"/>
        <rFont val="Times New Roman"/>
        <charset val="134"/>
      </rPr>
      <t>1664</t>
    </r>
    <r>
      <rPr>
        <sz val="10"/>
        <rFont val="宋体"/>
        <charset val="134"/>
      </rPr>
      <t>户，总建筑面积约</t>
    </r>
    <r>
      <rPr>
        <sz val="10"/>
        <rFont val="Times New Roman"/>
        <charset val="134"/>
      </rPr>
      <t>25.11</t>
    </r>
    <r>
      <rPr>
        <sz val="10"/>
        <rFont val="宋体"/>
        <charset val="134"/>
      </rPr>
      <t>万平方米。其中包括棚户区改造住宅，商业用房，公共服务用房，地下室，配套建设供电、给排水、消防、道路及地面硬化、生态停车场、绿化、围墙等工程。</t>
    </r>
  </si>
  <si>
    <t>2020
—
2025</t>
  </si>
  <si>
    <r>
      <rPr>
        <sz val="10"/>
        <rFont val="Times New Roman"/>
        <charset val="134"/>
      </rPr>
      <t>21#</t>
    </r>
    <r>
      <rPr>
        <sz val="10"/>
        <rFont val="宋体"/>
        <charset val="134"/>
      </rPr>
      <t>楼</t>
    </r>
    <r>
      <rPr>
        <sz val="10"/>
        <rFont val="Times New Roman"/>
        <charset val="134"/>
      </rPr>
      <t>—24#</t>
    </r>
    <r>
      <rPr>
        <sz val="10"/>
        <rFont val="宋体"/>
        <charset val="134"/>
      </rPr>
      <t>楼基本完工。</t>
    </r>
  </si>
  <si>
    <r>
      <rPr>
        <sz val="10"/>
        <rFont val="宋体"/>
        <charset val="134"/>
      </rPr>
      <t>桂林齿轮厂</t>
    </r>
  </si>
  <si>
    <r>
      <rPr>
        <sz val="10"/>
        <rFont val="宋体"/>
        <charset val="134"/>
      </rPr>
      <t>桂林大龙燕京啤酒堡建设项目</t>
    </r>
    <r>
      <rPr>
        <sz val="10"/>
        <rFont val="Times New Roman"/>
        <charset val="134"/>
      </rPr>
      <t>(</t>
    </r>
    <r>
      <rPr>
        <sz val="10"/>
        <rFont val="宋体"/>
        <charset val="134"/>
      </rPr>
      <t>一期、二期</t>
    </r>
    <r>
      <rPr>
        <sz val="10"/>
        <rFont val="Times New Roman"/>
        <charset val="134"/>
      </rPr>
      <t>)</t>
    </r>
  </si>
  <si>
    <r>
      <rPr>
        <sz val="10"/>
        <rFont val="宋体"/>
        <charset val="134"/>
      </rPr>
      <t>项目规划用地面积约</t>
    </r>
    <r>
      <rPr>
        <sz val="10"/>
        <rFont val="Times New Roman"/>
        <charset val="134"/>
      </rPr>
      <t>8.23</t>
    </r>
    <r>
      <rPr>
        <sz val="10"/>
        <rFont val="宋体"/>
        <charset val="134"/>
      </rPr>
      <t>万平方米，总建筑面积</t>
    </r>
    <r>
      <rPr>
        <sz val="10"/>
        <rFont val="Times New Roman"/>
        <charset val="134"/>
      </rPr>
      <t>31.9</t>
    </r>
    <r>
      <rPr>
        <sz val="10"/>
        <rFont val="宋体"/>
        <charset val="134"/>
      </rPr>
      <t>万平方米。主要规划分区为高端国际商务区、缤纷啤酒广场、啤酒文化体验街区、年轻</t>
    </r>
    <r>
      <rPr>
        <sz val="10"/>
        <rFont val="Times New Roman"/>
        <charset val="134"/>
      </rPr>
      <t>E</t>
    </r>
    <r>
      <rPr>
        <sz val="10"/>
        <rFont val="宋体"/>
        <charset val="134"/>
      </rPr>
      <t>代生活区、多元国际生活区，并依托燕京啤酒（桂林漓泉）股份有限公司生产厂区，采取生啤管道直接接入，并通过天桥的形式连通翠竹路北侧华润万象城市综合体，将两大特色商业街区相结合，打造全业态、大维度、广覆盖的城市区域商业中心。项目分三期建设，其中一期占地面积</t>
    </r>
    <r>
      <rPr>
        <sz val="10"/>
        <rFont val="Times New Roman"/>
        <charset val="134"/>
      </rPr>
      <t>1.5</t>
    </r>
    <r>
      <rPr>
        <sz val="10"/>
        <rFont val="宋体"/>
        <charset val="134"/>
      </rPr>
      <t>万平方米，二期占地面积约</t>
    </r>
    <r>
      <rPr>
        <sz val="10"/>
        <rFont val="Times New Roman"/>
        <charset val="134"/>
      </rPr>
      <t>3.53</t>
    </r>
    <r>
      <rPr>
        <sz val="10"/>
        <rFont val="宋体"/>
        <charset val="134"/>
      </rPr>
      <t>万平方米，三期占地面积</t>
    </r>
    <r>
      <rPr>
        <sz val="10"/>
        <rFont val="Times New Roman"/>
        <charset val="134"/>
      </rPr>
      <t>3.2</t>
    </r>
    <r>
      <rPr>
        <sz val="10"/>
        <rFont val="宋体"/>
        <charset val="134"/>
      </rPr>
      <t>万平方米。项目一期在象山区，二期范围涉及象山区和秀峰区，以象山区为主，三期在秀峰区。</t>
    </r>
  </si>
  <si>
    <t>2019
—
2024</t>
  </si>
  <si>
    <r>
      <rPr>
        <sz val="10"/>
        <rFont val="宋体"/>
        <charset val="134"/>
      </rPr>
      <t>项目基本完工。</t>
    </r>
  </si>
  <si>
    <r>
      <rPr>
        <sz val="10"/>
        <rFont val="宋体"/>
        <charset val="134"/>
      </rPr>
      <t>桂林锦华置业有限责任公司</t>
    </r>
  </si>
  <si>
    <r>
      <rPr>
        <sz val="10"/>
        <rFont val="宋体"/>
        <charset val="134"/>
      </rPr>
      <t>兴宸</t>
    </r>
    <r>
      <rPr>
        <sz val="10"/>
        <rFont val="Times New Roman"/>
        <charset val="134"/>
      </rPr>
      <t>·</t>
    </r>
    <r>
      <rPr>
        <sz val="10"/>
        <rFont val="宋体"/>
        <charset val="134"/>
      </rPr>
      <t>山水中央建设项目</t>
    </r>
  </si>
  <si>
    <r>
      <rPr>
        <sz val="10"/>
        <rFont val="宋体"/>
        <charset val="134"/>
      </rPr>
      <t>项目占地面积约</t>
    </r>
    <r>
      <rPr>
        <sz val="10"/>
        <rFont val="Times New Roman"/>
        <charset val="134"/>
      </rPr>
      <t>5.50</t>
    </r>
    <r>
      <rPr>
        <sz val="10"/>
        <rFont val="宋体"/>
        <charset val="134"/>
      </rPr>
      <t>万平方米（其中，商服用地面积约</t>
    </r>
    <r>
      <rPr>
        <sz val="10"/>
        <rFont val="Times New Roman"/>
        <charset val="134"/>
      </rPr>
      <t>3.34</t>
    </r>
    <r>
      <rPr>
        <sz val="10"/>
        <rFont val="宋体"/>
        <charset val="134"/>
      </rPr>
      <t>万平方米，住宅用地面积约</t>
    </r>
    <r>
      <rPr>
        <sz val="10"/>
        <rFont val="Times New Roman"/>
        <charset val="134"/>
      </rPr>
      <t>2.16</t>
    </r>
    <r>
      <rPr>
        <sz val="10"/>
        <rFont val="宋体"/>
        <charset val="134"/>
      </rPr>
      <t>万平方米），计容建筑面积约</t>
    </r>
    <r>
      <rPr>
        <sz val="10"/>
        <rFont val="Times New Roman"/>
        <charset val="134"/>
      </rPr>
      <t>12.20</t>
    </r>
    <r>
      <rPr>
        <sz val="10"/>
        <rFont val="宋体"/>
        <charset val="134"/>
      </rPr>
      <t>万平方米（其中，商服面积约</t>
    </r>
    <r>
      <rPr>
        <sz val="10"/>
        <rFont val="Times New Roman"/>
        <charset val="134"/>
      </rPr>
      <t>7.88</t>
    </r>
    <r>
      <rPr>
        <sz val="10"/>
        <rFont val="宋体"/>
        <charset val="134"/>
      </rPr>
      <t>万平方米，住宅面积约</t>
    </r>
    <r>
      <rPr>
        <sz val="10"/>
        <rFont val="Times New Roman"/>
        <charset val="134"/>
      </rPr>
      <t>4.32</t>
    </r>
    <r>
      <rPr>
        <sz val="10"/>
        <rFont val="宋体"/>
        <charset val="134"/>
      </rPr>
      <t>万平方米）。</t>
    </r>
  </si>
  <si>
    <r>
      <rPr>
        <sz val="10"/>
        <rFont val="Times New Roman"/>
        <charset val="134"/>
      </rPr>
      <t>4#</t>
    </r>
    <r>
      <rPr>
        <sz val="10"/>
        <rFont val="宋体"/>
        <charset val="134"/>
      </rPr>
      <t>楼基本完工。</t>
    </r>
  </si>
  <si>
    <r>
      <rPr>
        <sz val="10"/>
        <rFont val="宋体"/>
        <charset val="134"/>
      </rPr>
      <t>桂林李氏骨伤医院</t>
    </r>
  </si>
  <si>
    <r>
      <rPr>
        <sz val="10"/>
        <rFont val="宋体"/>
        <charset val="134"/>
      </rPr>
      <t>项目总用地面积约</t>
    </r>
    <r>
      <rPr>
        <sz val="10"/>
        <rFont val="Times New Roman"/>
        <charset val="134"/>
      </rPr>
      <t>5.22</t>
    </r>
    <r>
      <rPr>
        <sz val="10"/>
        <rFont val="宋体"/>
        <charset val="134"/>
      </rPr>
      <t>万平方米，总建筑面积约</t>
    </r>
    <r>
      <rPr>
        <sz val="10"/>
        <rFont val="Times New Roman"/>
        <charset val="134"/>
      </rPr>
      <t>10.46</t>
    </r>
    <r>
      <rPr>
        <sz val="10"/>
        <rFont val="宋体"/>
        <charset val="134"/>
      </rPr>
      <t>万平方米，总投资约</t>
    </r>
    <r>
      <rPr>
        <sz val="10"/>
        <rFont val="Times New Roman"/>
        <charset val="134"/>
      </rPr>
      <t>6</t>
    </r>
    <r>
      <rPr>
        <sz val="10"/>
        <rFont val="宋体"/>
        <charset val="134"/>
      </rPr>
      <t>亿元，主要建设内容包括新建门诊楼、医技楼、住院楼、食堂、后勤房、职工楼、垃圾房、污水处理站以及相应的供水、供电、排污、停车场、大门、绿地等其他配套工程。</t>
    </r>
  </si>
  <si>
    <t>2020
—
2024</t>
  </si>
  <si>
    <r>
      <rPr>
        <sz val="10"/>
        <rFont val="宋体"/>
        <charset val="134"/>
      </rPr>
      <t>开展门诊楼、医技楼和住院楼的基础施工。</t>
    </r>
  </si>
  <si>
    <r>
      <rPr>
        <sz val="10"/>
        <rFont val="宋体"/>
        <charset val="134"/>
      </rPr>
      <t>桂林李氏骨伤医院有限公司</t>
    </r>
  </si>
  <si>
    <r>
      <rPr>
        <sz val="10"/>
        <rFont val="宋体"/>
        <charset val="134"/>
      </rPr>
      <t>平山木艺园项目</t>
    </r>
  </si>
  <si>
    <r>
      <rPr>
        <sz val="10"/>
        <rFont val="宋体"/>
        <charset val="134"/>
      </rPr>
      <t>项目位于平山北路以南，桂海铁路以北，占地面积约</t>
    </r>
    <r>
      <rPr>
        <sz val="10"/>
        <rFont val="Times New Roman"/>
        <charset val="134"/>
      </rPr>
      <t>2.87</t>
    </r>
    <r>
      <rPr>
        <sz val="10"/>
        <rFont val="宋体"/>
        <charset val="134"/>
      </rPr>
      <t>万平方米，建设集加工、交易、仓储、物流于一体的木艺园。</t>
    </r>
  </si>
  <si>
    <r>
      <rPr>
        <sz val="10"/>
        <rFont val="宋体"/>
        <charset val="134"/>
      </rPr>
      <t>建设基础和厂房框架。</t>
    </r>
  </si>
  <si>
    <r>
      <rPr>
        <sz val="10"/>
        <rFont val="宋体"/>
        <charset val="134"/>
      </rPr>
      <t>广西桂林润芳置业发展有限公司</t>
    </r>
  </si>
  <si>
    <r>
      <rPr>
        <sz val="10"/>
        <rFont val="宋体"/>
        <charset val="134"/>
      </rPr>
      <t>桂林银海医院第二工人文化宫院区建设项目</t>
    </r>
  </si>
  <si>
    <r>
      <rPr>
        <sz val="10"/>
        <rFont val="宋体"/>
        <charset val="134"/>
      </rPr>
      <t>项目拟新建一家集全科门诊、住院部、应急急救中心于一体的日接诊病人</t>
    </r>
    <r>
      <rPr>
        <sz val="10"/>
        <rFont val="Times New Roman"/>
        <charset val="134"/>
      </rPr>
      <t>2000</t>
    </r>
    <r>
      <rPr>
        <sz val="10"/>
        <rFont val="宋体"/>
        <charset val="134"/>
      </rPr>
      <t>人次，开放住院病床</t>
    </r>
    <r>
      <rPr>
        <sz val="10"/>
        <rFont val="Times New Roman"/>
        <charset val="134"/>
      </rPr>
      <t>360</t>
    </r>
    <r>
      <rPr>
        <sz val="10"/>
        <rFont val="宋体"/>
        <charset val="134"/>
      </rPr>
      <t>张的全科综合医院。建筑面积</t>
    </r>
    <r>
      <rPr>
        <sz val="10"/>
        <rFont val="Times New Roman"/>
        <charset val="134"/>
      </rPr>
      <t>8700</t>
    </r>
    <r>
      <rPr>
        <sz val="10"/>
        <rFont val="宋体"/>
        <charset val="134"/>
      </rPr>
      <t>平方米，新建</t>
    </r>
    <r>
      <rPr>
        <sz val="10"/>
        <rFont val="Times New Roman"/>
        <charset val="134"/>
      </rPr>
      <t>3</t>
    </r>
    <r>
      <rPr>
        <sz val="10"/>
        <rFont val="宋体"/>
        <charset val="134"/>
      </rPr>
      <t>部大型可运送病人电梯、院区二次供水工程、院区污水排放工程、院区专用供电工程。</t>
    </r>
  </si>
  <si>
    <t>2021
—
2024</t>
  </si>
  <si>
    <r>
      <rPr>
        <sz val="10"/>
        <rFont val="宋体"/>
        <charset val="134"/>
      </rPr>
      <t>桂林银海医院管理有限公司</t>
    </r>
  </si>
  <si>
    <r>
      <rPr>
        <sz val="10"/>
        <rFont val="宋体"/>
        <charset val="134"/>
      </rPr>
      <t>象山区老旧小区改造（</t>
    </r>
    <r>
      <rPr>
        <sz val="10"/>
        <rFont val="Times New Roman"/>
        <charset val="134"/>
      </rPr>
      <t>2022</t>
    </r>
    <r>
      <rPr>
        <sz val="10"/>
        <rFont val="宋体"/>
        <charset val="134"/>
      </rPr>
      <t>年度）</t>
    </r>
  </si>
  <si>
    <r>
      <rPr>
        <sz val="10"/>
        <rFont val="宋体"/>
        <charset val="134"/>
      </rPr>
      <t>针对象山街道、平山街道</t>
    </r>
    <r>
      <rPr>
        <sz val="10"/>
        <rFont val="Times New Roman"/>
        <charset val="134"/>
      </rPr>
      <t>68</t>
    </r>
    <r>
      <rPr>
        <sz val="10"/>
        <rFont val="宋体"/>
        <charset val="134"/>
      </rPr>
      <t>个老旧小区进行提升类改造，该项目分年度实施，共</t>
    </r>
    <r>
      <rPr>
        <sz val="10"/>
        <rFont val="Times New Roman"/>
        <charset val="134"/>
      </rPr>
      <t>16</t>
    </r>
    <r>
      <rPr>
        <sz val="10"/>
        <rFont val="宋体"/>
        <charset val="134"/>
      </rPr>
      <t>个标段，惠及居民小区</t>
    </r>
    <r>
      <rPr>
        <sz val="10"/>
        <rFont val="Times New Roman"/>
        <charset val="134"/>
      </rPr>
      <t>210</t>
    </r>
    <r>
      <rPr>
        <sz val="10"/>
        <rFont val="宋体"/>
        <charset val="134"/>
      </rPr>
      <t>个，楼栋</t>
    </r>
    <r>
      <rPr>
        <sz val="10"/>
        <rFont val="Times New Roman"/>
        <charset val="134"/>
      </rPr>
      <t>1864</t>
    </r>
    <r>
      <rPr>
        <sz val="10"/>
        <rFont val="宋体"/>
        <charset val="134"/>
      </rPr>
      <t>栋，住户</t>
    </r>
    <r>
      <rPr>
        <sz val="10"/>
        <rFont val="Times New Roman"/>
        <charset val="134"/>
      </rPr>
      <t>34891</t>
    </r>
    <r>
      <rPr>
        <sz val="10"/>
        <rFont val="宋体"/>
        <charset val="134"/>
      </rPr>
      <t>户，总建筑面积约</t>
    </r>
    <r>
      <rPr>
        <sz val="10"/>
        <rFont val="Times New Roman"/>
        <charset val="134"/>
      </rPr>
      <t>229</t>
    </r>
    <r>
      <rPr>
        <sz val="10"/>
        <rFont val="宋体"/>
        <charset val="134"/>
      </rPr>
      <t>万平方米。</t>
    </r>
  </si>
  <si>
    <t>2020
—
2023</t>
  </si>
  <si>
    <r>
      <rPr>
        <sz val="10"/>
        <rFont val="宋体"/>
        <charset val="134"/>
      </rPr>
      <t>老旧小区改造基本完工。</t>
    </r>
  </si>
  <si>
    <r>
      <rPr>
        <sz val="10"/>
        <rFont val="宋体"/>
        <charset val="134"/>
      </rPr>
      <t>侗情水庄二期</t>
    </r>
    <r>
      <rPr>
        <sz val="10"/>
        <rFont val="Times New Roman"/>
        <charset val="134"/>
      </rPr>
      <t>(</t>
    </r>
    <r>
      <rPr>
        <sz val="10"/>
        <rFont val="宋体"/>
        <charset val="134"/>
      </rPr>
      <t>旅游集散中心</t>
    </r>
    <r>
      <rPr>
        <sz val="10"/>
        <rFont val="Times New Roman"/>
        <charset val="134"/>
      </rPr>
      <t>)</t>
    </r>
    <r>
      <rPr>
        <sz val="10"/>
        <rFont val="宋体"/>
        <charset val="134"/>
      </rPr>
      <t>建设项目</t>
    </r>
  </si>
  <si>
    <r>
      <rPr>
        <sz val="10"/>
        <rFont val="宋体"/>
        <charset val="134"/>
      </rPr>
      <t>项目位拟占地面积约</t>
    </r>
    <r>
      <rPr>
        <sz val="10"/>
        <rFont val="Times New Roman"/>
        <charset val="134"/>
      </rPr>
      <t>3.25</t>
    </r>
    <r>
      <rPr>
        <sz val="10"/>
        <rFont val="宋体"/>
        <charset val="134"/>
      </rPr>
      <t>万平方米，建设内容包括游客集散中心广场、自驾车营地、智能及多功能车辆保障中心、特色度假酒店。</t>
    </r>
  </si>
  <si>
    <r>
      <rPr>
        <sz val="10"/>
        <rFont val="宋体"/>
        <charset val="134"/>
      </rPr>
      <t>开展游客集散中心广场、自驾车营地、智能及多功能车辆保障中心、特色度假酒店施工。</t>
    </r>
  </si>
  <si>
    <r>
      <rPr>
        <sz val="10"/>
        <rFont val="宋体"/>
        <charset val="134"/>
      </rPr>
      <t>桂林北芬侗族旅游观光有限公司</t>
    </r>
  </si>
  <si>
    <r>
      <rPr>
        <sz val="10"/>
        <rFont val="宋体"/>
        <charset val="134"/>
      </rPr>
      <t>桂林市象山区海绵城市建设项目</t>
    </r>
  </si>
  <si>
    <r>
      <rPr>
        <sz val="10"/>
        <rFont val="Times New Roman"/>
        <charset val="134"/>
      </rPr>
      <t>1.</t>
    </r>
    <r>
      <rPr>
        <sz val="10"/>
        <rFont val="宋体"/>
        <charset val="134"/>
      </rPr>
      <t>象山区茶店西路排水管网建设工程：茶店西路断头排水管网进行改造，同时为解决茶店村、杨家村及谭南村雨污合流自然排放的问题，将片区内的雨水管网接驳至主路上的市政管网。</t>
    </r>
    <r>
      <rPr>
        <sz val="10"/>
        <rFont val="Times New Roman"/>
        <charset val="134"/>
      </rPr>
      <t xml:space="preserve">
2.</t>
    </r>
    <r>
      <rPr>
        <sz val="10"/>
        <rFont val="宋体"/>
        <charset val="134"/>
      </rPr>
      <t>象山区造船厂片区排水管网建设工程：拟新建设雨水管网</t>
    </r>
    <r>
      <rPr>
        <sz val="10"/>
        <rFont val="Times New Roman"/>
        <charset val="134"/>
      </rPr>
      <t>2275</t>
    </r>
    <r>
      <rPr>
        <sz val="10"/>
        <rFont val="宋体"/>
        <charset val="134"/>
      </rPr>
      <t>米，污水管网</t>
    </r>
    <r>
      <rPr>
        <sz val="10"/>
        <rFont val="Times New Roman"/>
        <charset val="134"/>
      </rPr>
      <t>2275</t>
    </r>
    <r>
      <rPr>
        <sz val="10"/>
        <rFont val="宋体"/>
        <charset val="134"/>
      </rPr>
      <t>米，雨污水检查井</t>
    </r>
    <r>
      <rPr>
        <sz val="10"/>
        <rFont val="Times New Roman"/>
        <charset val="134"/>
      </rPr>
      <t>76</t>
    </r>
    <r>
      <rPr>
        <sz val="10"/>
        <rFont val="宋体"/>
        <charset val="134"/>
      </rPr>
      <t>个，更换渗水混凝土路面</t>
    </r>
    <r>
      <rPr>
        <sz val="10"/>
        <rFont val="Times New Roman"/>
        <charset val="134"/>
      </rPr>
      <t>6825</t>
    </r>
    <r>
      <rPr>
        <sz val="10"/>
        <rFont val="宋体"/>
        <charset val="134"/>
      </rPr>
      <t>平方米，透水砖铺装</t>
    </r>
    <r>
      <rPr>
        <sz val="10"/>
        <rFont val="Times New Roman"/>
        <charset val="134"/>
      </rPr>
      <t>2002</t>
    </r>
    <r>
      <rPr>
        <sz val="10"/>
        <rFont val="宋体"/>
        <charset val="134"/>
      </rPr>
      <t>平方米，</t>
    </r>
    <r>
      <rPr>
        <sz val="10"/>
        <rFont val="Times New Roman"/>
        <charset val="134"/>
      </rPr>
      <t>100</t>
    </r>
    <r>
      <rPr>
        <sz val="10"/>
        <rFont val="宋体"/>
        <charset val="134"/>
      </rPr>
      <t>立方米容量四级化粪池一个，下沉式绿化改造</t>
    </r>
    <r>
      <rPr>
        <sz val="10"/>
        <rFont val="Times New Roman"/>
        <charset val="134"/>
      </rPr>
      <t>1601</t>
    </r>
    <r>
      <rPr>
        <sz val="10"/>
        <rFont val="宋体"/>
        <charset val="134"/>
      </rPr>
      <t>平方米。</t>
    </r>
    <r>
      <rPr>
        <sz val="10"/>
        <rFont val="Times New Roman"/>
        <charset val="134"/>
      </rPr>
      <t xml:space="preserve">
3.</t>
    </r>
    <r>
      <rPr>
        <sz val="10"/>
        <rFont val="宋体"/>
        <charset val="134"/>
      </rPr>
      <t>象山区万福东路、凯风路及长虹中路防洪排涝及雨污分流工程：建设内容包括新建管涵、改建水渠、道路破除及修复、渠道清淤、海绵城市化道路改造等建设工程。</t>
    </r>
    <r>
      <rPr>
        <sz val="10"/>
        <rFont val="Times New Roman"/>
        <charset val="134"/>
      </rPr>
      <t xml:space="preserve">
4.</t>
    </r>
    <r>
      <rPr>
        <sz val="10"/>
        <rFont val="宋体"/>
        <charset val="134"/>
      </rPr>
      <t>象山区银海社区雨污分流改造项目：对瓦窑路一巷塌陷管网进行改造，新建排雨污水设施，解决树根缠绕而造成雨污管网堵塞的问题，同时对银海小区内进行管网改造。</t>
    </r>
  </si>
  <si>
    <r>
      <rPr>
        <sz val="10"/>
        <rFont val="宋体"/>
        <charset val="134"/>
      </rPr>
      <t>开展银海社区雨污分流改造项目。</t>
    </r>
  </si>
  <si>
    <r>
      <rPr>
        <sz val="10"/>
        <rFont val="宋体"/>
        <charset val="134"/>
      </rPr>
      <t>桂林南方橡胶集团公司纺织厂棚户区改造工程（及第居</t>
    </r>
    <r>
      <rPr>
        <sz val="10"/>
        <rFont val="Times New Roman"/>
        <charset val="134"/>
      </rPr>
      <t>1</t>
    </r>
    <r>
      <rPr>
        <sz val="10"/>
        <rFont val="宋体"/>
        <charset val="134"/>
      </rPr>
      <t>号）</t>
    </r>
  </si>
  <si>
    <r>
      <rPr>
        <sz val="10"/>
        <rFont val="宋体"/>
        <charset val="134"/>
      </rPr>
      <t>项目总用地面积约</t>
    </r>
    <r>
      <rPr>
        <sz val="10"/>
        <rFont val="Times New Roman"/>
        <charset val="134"/>
      </rPr>
      <t>8.18</t>
    </r>
    <r>
      <rPr>
        <sz val="10"/>
        <rFont val="宋体"/>
        <charset val="134"/>
      </rPr>
      <t>万平方米，新建</t>
    </r>
    <r>
      <rPr>
        <sz val="10"/>
        <rFont val="Times New Roman"/>
        <charset val="134"/>
      </rPr>
      <t>13</t>
    </r>
    <r>
      <rPr>
        <sz val="10"/>
        <rFont val="宋体"/>
        <charset val="134"/>
      </rPr>
      <t>栋框架结构的住宅楼、</t>
    </r>
    <r>
      <rPr>
        <sz val="10"/>
        <rFont val="Times New Roman"/>
        <charset val="134"/>
      </rPr>
      <t>2</t>
    </r>
    <r>
      <rPr>
        <sz val="10"/>
        <rFont val="宋体"/>
        <charset val="134"/>
      </rPr>
      <t>栋市场综合楼、</t>
    </r>
    <r>
      <rPr>
        <sz val="10"/>
        <rFont val="Times New Roman"/>
        <charset val="134"/>
      </rPr>
      <t>1</t>
    </r>
    <r>
      <rPr>
        <sz val="10"/>
        <rFont val="宋体"/>
        <charset val="134"/>
      </rPr>
      <t>栋</t>
    </r>
    <r>
      <rPr>
        <sz val="10"/>
        <rFont val="Times New Roman"/>
        <charset val="134"/>
      </rPr>
      <t>3</t>
    </r>
    <r>
      <rPr>
        <sz val="10"/>
        <rFont val="宋体"/>
        <charset val="134"/>
      </rPr>
      <t>层幼儿园，配套建设生态停车场和架空停车场。</t>
    </r>
  </si>
  <si>
    <r>
      <rPr>
        <sz val="10"/>
        <rFont val="宋体"/>
        <charset val="134"/>
      </rPr>
      <t>开展市场综合楼工程建设。</t>
    </r>
  </si>
  <si>
    <r>
      <rPr>
        <sz val="10"/>
        <rFont val="宋体"/>
        <charset val="134"/>
      </rPr>
      <t>桂林南方橡胶集团公司纺织厂</t>
    </r>
  </si>
  <si>
    <r>
      <rPr>
        <sz val="10"/>
        <rFont val="宋体"/>
        <charset val="134"/>
      </rPr>
      <t>象山文化产业园建设项目</t>
    </r>
  </si>
  <si>
    <r>
      <rPr>
        <sz val="10"/>
        <rFont val="宋体"/>
        <charset val="134"/>
      </rPr>
      <t>项目占地总面积约</t>
    </r>
    <r>
      <rPr>
        <sz val="10"/>
        <rFont val="Times New Roman"/>
        <charset val="134"/>
      </rPr>
      <t>25.33</t>
    </r>
    <r>
      <rPr>
        <sz val="10"/>
        <rFont val="宋体"/>
        <charset val="134"/>
      </rPr>
      <t>万平方米，总建筑面积</t>
    </r>
    <r>
      <rPr>
        <sz val="10"/>
        <rFont val="Times New Roman"/>
        <charset val="134"/>
      </rPr>
      <t>18</t>
    </r>
    <r>
      <rPr>
        <sz val="10"/>
        <rFont val="宋体"/>
        <charset val="134"/>
      </rPr>
      <t>万平方米。主要建设内容包括：</t>
    </r>
    <r>
      <rPr>
        <sz val="10"/>
        <rFont val="Times New Roman"/>
        <charset val="134"/>
      </rPr>
      <t xml:space="preserve">
1.</t>
    </r>
    <r>
      <rPr>
        <sz val="10"/>
        <rFont val="宋体"/>
        <charset val="134"/>
      </rPr>
      <t>瓦窑小镇按照国家</t>
    </r>
    <r>
      <rPr>
        <sz val="10"/>
        <rFont val="Times New Roman"/>
        <charset val="134"/>
      </rPr>
      <t>4A</t>
    </r>
    <r>
      <rPr>
        <sz val="10"/>
        <rFont val="宋体"/>
        <charset val="134"/>
      </rPr>
      <t>级景区标准建设，集游娱购吃住行于一体，规划为观光、购物、休闲、文化学习体验四大功能区。</t>
    </r>
    <r>
      <rPr>
        <sz val="10"/>
        <rFont val="Times New Roman"/>
        <charset val="134"/>
      </rPr>
      <t xml:space="preserve">
2.</t>
    </r>
    <r>
      <rPr>
        <sz val="10"/>
        <rFont val="宋体"/>
        <charset val="134"/>
      </rPr>
      <t>麒麟匠园分为景区（</t>
    </r>
    <r>
      <rPr>
        <sz val="10"/>
        <rFont val="Times New Roman"/>
        <charset val="134"/>
      </rPr>
      <t>3A</t>
    </r>
    <r>
      <rPr>
        <sz val="10"/>
        <rFont val="宋体"/>
        <charset val="134"/>
      </rPr>
      <t>）和商区两部分，其中商区分两期建设，一期包括丝绸博物馆、桂林鸡血玉博物馆、檀香博物馆，二期为山水间大剧院（观众席位</t>
    </r>
    <r>
      <rPr>
        <sz val="10"/>
        <rFont val="Times New Roman"/>
        <charset val="134"/>
      </rPr>
      <t>1752</t>
    </r>
    <r>
      <rPr>
        <sz val="10"/>
        <rFont val="宋体"/>
        <charset val="134"/>
      </rPr>
      <t>个）。</t>
    </r>
    <r>
      <rPr>
        <sz val="10"/>
        <rFont val="Times New Roman"/>
        <charset val="134"/>
      </rPr>
      <t xml:space="preserve">
3.</t>
    </r>
    <r>
      <rPr>
        <sz val="10"/>
        <rFont val="宋体"/>
        <charset val="134"/>
      </rPr>
      <t>建设桂林市教育培训基地、桂林市根雕馆、桂林东方智谷外国语学校，包括教学及办公区、生活宿舍区、停车场及食堂。</t>
    </r>
  </si>
  <si>
    <r>
      <rPr>
        <sz val="10"/>
        <rFont val="Times New Roman"/>
        <charset val="134"/>
      </rPr>
      <t>1.</t>
    </r>
    <r>
      <rPr>
        <sz val="10"/>
        <rFont val="宋体"/>
        <charset val="134"/>
      </rPr>
      <t>进行特色旅游美食购物中心主体建设。</t>
    </r>
    <r>
      <rPr>
        <sz val="10"/>
        <rFont val="Times New Roman"/>
        <charset val="134"/>
      </rPr>
      <t xml:space="preserve">
2.</t>
    </r>
    <r>
      <rPr>
        <sz val="10"/>
        <rFont val="宋体"/>
        <charset val="134"/>
      </rPr>
      <t>进行项目配套工程建设。</t>
    </r>
  </si>
  <si>
    <r>
      <rPr>
        <sz val="10"/>
        <rFont val="宋体"/>
        <charset val="134"/>
      </rPr>
      <t>桂林皓博置业投资有限公司</t>
    </r>
  </si>
  <si>
    <r>
      <rPr>
        <sz val="10"/>
        <rFont val="宋体"/>
        <charset val="134"/>
      </rPr>
      <t>新能源汽车充电桩及配套设施建设项目（凉水井休闲街）</t>
    </r>
  </si>
  <si>
    <r>
      <rPr>
        <sz val="10"/>
        <rFont val="宋体"/>
        <charset val="134"/>
      </rPr>
      <t>项目占地面积</t>
    </r>
    <r>
      <rPr>
        <sz val="10"/>
        <rFont val="Times New Roman"/>
        <charset val="134"/>
      </rPr>
      <t>4.8</t>
    </r>
    <r>
      <rPr>
        <sz val="10"/>
        <rFont val="宋体"/>
        <charset val="134"/>
      </rPr>
      <t>万平方米，建筑面积</t>
    </r>
    <r>
      <rPr>
        <sz val="10"/>
        <rFont val="Times New Roman"/>
        <charset val="134"/>
      </rPr>
      <t>4</t>
    </r>
    <r>
      <rPr>
        <sz val="10"/>
        <rFont val="宋体"/>
        <charset val="134"/>
      </rPr>
      <t>万平方米，跨度</t>
    </r>
    <r>
      <rPr>
        <sz val="10"/>
        <rFont val="Times New Roman"/>
        <charset val="134"/>
      </rPr>
      <t>900</t>
    </r>
    <r>
      <rPr>
        <sz val="10"/>
        <rFont val="宋体"/>
        <charset val="134"/>
      </rPr>
      <t>米，涵盖特产批发、特色餐饮、星级智慧农贸、海产城、精品水果批零、花鸟市场等，集便民生活、购物、休闲、旅游、观光等多功能于一体智慧便民社区邻里型生活服务街区。</t>
    </r>
  </si>
  <si>
    <r>
      <rPr>
        <sz val="10"/>
        <rFont val="宋体"/>
        <charset val="134"/>
      </rPr>
      <t>基本完成休闲街建设。</t>
    </r>
  </si>
  <si>
    <r>
      <rPr>
        <sz val="10"/>
        <rFont val="宋体"/>
        <charset val="134"/>
      </rPr>
      <t>广西润森运输有限公司</t>
    </r>
  </si>
  <si>
    <r>
      <rPr>
        <sz val="10"/>
        <rFont val="宋体"/>
        <charset val="134"/>
      </rPr>
      <t>桂林威迈壁纸有限公司包覆膜项目</t>
    </r>
  </si>
  <si>
    <r>
      <rPr>
        <sz val="10"/>
        <rFont val="宋体"/>
        <charset val="134"/>
      </rPr>
      <t>浆纸</t>
    </r>
  </si>
  <si>
    <r>
      <rPr>
        <sz val="10"/>
        <rFont val="宋体"/>
        <charset val="134"/>
      </rPr>
      <t>项目占地面积</t>
    </r>
    <r>
      <rPr>
        <sz val="10"/>
        <rFont val="Times New Roman"/>
        <charset val="134"/>
      </rPr>
      <t>4.5</t>
    </r>
    <r>
      <rPr>
        <sz val="10"/>
        <rFont val="宋体"/>
        <charset val="134"/>
      </rPr>
      <t>万平方米。新开发出的套印套压包覆膜产品可与木材、纤维墙板、塑料板、铝板、铁板等基材复合制成多用途装饰材料，广泛应用于家用地电器音响表面装饰，飞机、轮船、火车的内装饰，市场前景广阔。</t>
    </r>
  </si>
  <si>
    <r>
      <rPr>
        <sz val="10"/>
        <rFont val="宋体"/>
        <charset val="134"/>
      </rPr>
      <t>开展生产线提升改造。</t>
    </r>
  </si>
  <si>
    <r>
      <rPr>
        <sz val="10"/>
        <rFont val="宋体"/>
        <charset val="134"/>
      </rPr>
      <t>桂林威迈壁纸有限公司</t>
    </r>
  </si>
  <si>
    <r>
      <rPr>
        <sz val="10"/>
        <rFont val="宋体"/>
        <charset val="134"/>
      </rPr>
      <t>漓江支流环境整治和水质提升</t>
    </r>
  </si>
  <si>
    <r>
      <rPr>
        <sz val="10"/>
        <rFont val="Times New Roman"/>
        <charset val="134"/>
      </rPr>
      <t>1.</t>
    </r>
    <r>
      <rPr>
        <sz val="10"/>
        <rFont val="宋体"/>
        <charset val="134"/>
      </rPr>
      <t>象山区良丰河提升改造治理工程：治理河长</t>
    </r>
    <r>
      <rPr>
        <sz val="10"/>
        <rFont val="Times New Roman"/>
        <charset val="134"/>
      </rPr>
      <t>7.32</t>
    </r>
    <r>
      <rPr>
        <sz val="10"/>
        <rFont val="宋体"/>
        <charset val="134"/>
      </rPr>
      <t>千米，新建护岸</t>
    </r>
    <r>
      <rPr>
        <sz val="10"/>
        <rFont val="Times New Roman"/>
        <charset val="134"/>
      </rPr>
      <t>10.764</t>
    </r>
    <r>
      <rPr>
        <sz val="10"/>
        <rFont val="宋体"/>
        <charset val="134"/>
      </rPr>
      <t>千米，交通桥</t>
    </r>
    <r>
      <rPr>
        <sz val="10"/>
        <rFont val="Times New Roman"/>
        <charset val="134"/>
      </rPr>
      <t>1</t>
    </r>
    <r>
      <rPr>
        <sz val="10"/>
        <rFont val="宋体"/>
        <charset val="134"/>
      </rPr>
      <t>座，排水涵管</t>
    </r>
    <r>
      <rPr>
        <sz val="10"/>
        <rFont val="Times New Roman"/>
        <charset val="134"/>
      </rPr>
      <t>4</t>
    </r>
    <r>
      <rPr>
        <sz val="10"/>
        <rFont val="宋体"/>
        <charset val="134"/>
      </rPr>
      <t>座，码头</t>
    </r>
    <r>
      <rPr>
        <sz val="10"/>
        <rFont val="Times New Roman"/>
        <charset val="134"/>
      </rPr>
      <t>30</t>
    </r>
    <r>
      <rPr>
        <sz val="10"/>
        <rFont val="宋体"/>
        <charset val="134"/>
      </rPr>
      <t>座。</t>
    </r>
    <r>
      <rPr>
        <sz val="10"/>
        <rFont val="Times New Roman"/>
        <charset val="134"/>
      </rPr>
      <t xml:space="preserve">
2.</t>
    </r>
    <r>
      <rPr>
        <sz val="10"/>
        <rFont val="宋体"/>
        <charset val="134"/>
      </rPr>
      <t>桂林市南溪河（象山区段）水质提升和生态修复工程：治理河长</t>
    </r>
    <r>
      <rPr>
        <sz val="10"/>
        <rFont val="Times New Roman"/>
        <charset val="134"/>
      </rPr>
      <t>2.76</t>
    </r>
    <r>
      <rPr>
        <sz val="10"/>
        <rFont val="宋体"/>
        <charset val="134"/>
      </rPr>
      <t>千米。建设内容包括河床生态化改造（含污染底泥清理）、修复河道生态缓冲带（自然净化）水生植物、新建河道生态缓冲带（自然净化）水生植物、新建生态护岸和铺设截污管道。</t>
    </r>
    <r>
      <rPr>
        <sz val="10"/>
        <rFont val="Times New Roman"/>
        <charset val="134"/>
      </rPr>
      <t xml:space="preserve">
3.</t>
    </r>
    <r>
      <rPr>
        <sz val="10"/>
        <rFont val="宋体"/>
        <charset val="134"/>
      </rPr>
      <t>象山区宁远河水质提升和生态修复工程：治理河长</t>
    </r>
    <r>
      <rPr>
        <sz val="10"/>
        <rFont val="Times New Roman"/>
        <charset val="134"/>
      </rPr>
      <t>1.8</t>
    </r>
    <r>
      <rPr>
        <sz val="10"/>
        <rFont val="宋体"/>
        <charset val="134"/>
      </rPr>
      <t>千米，建设内容包括生态河床改造，修复河道缓冲带水生植物，新建或修复河流人工湿地（浅滩）</t>
    </r>
    <r>
      <rPr>
        <sz val="10"/>
        <rFont val="Times New Roman"/>
        <charset val="134"/>
      </rPr>
      <t>5</t>
    </r>
    <r>
      <rPr>
        <sz val="10"/>
        <rFont val="宋体"/>
        <charset val="134"/>
      </rPr>
      <t>处，并种植水生植物；生态岸坡修复</t>
    </r>
    <r>
      <rPr>
        <sz val="10"/>
        <rFont val="Times New Roman"/>
        <charset val="134"/>
      </rPr>
      <t>7</t>
    </r>
    <r>
      <rPr>
        <sz val="10"/>
        <rFont val="宋体"/>
        <charset val="134"/>
      </rPr>
      <t>处，并种植水生植物；生态景观带修复</t>
    </r>
    <r>
      <rPr>
        <sz val="10"/>
        <rFont val="Times New Roman"/>
        <charset val="134"/>
      </rPr>
      <t>5</t>
    </r>
    <r>
      <rPr>
        <sz val="10"/>
        <rFont val="宋体"/>
        <charset val="134"/>
      </rPr>
      <t>处；建设生态亲水步道；敷设截污管道。</t>
    </r>
    <r>
      <rPr>
        <sz val="10"/>
        <rFont val="Times New Roman"/>
        <charset val="134"/>
      </rPr>
      <t xml:space="preserve">
4.</t>
    </r>
    <r>
      <rPr>
        <sz val="10"/>
        <rFont val="宋体"/>
        <charset val="134"/>
      </rPr>
      <t>南湾河治理河长</t>
    </r>
    <r>
      <rPr>
        <sz val="10"/>
        <rFont val="Times New Roman"/>
        <charset val="134"/>
      </rPr>
      <t>2.93</t>
    </r>
    <r>
      <rPr>
        <sz val="10"/>
        <rFont val="宋体"/>
        <charset val="134"/>
      </rPr>
      <t>千米。建设内容包括生态河床改造（含污染底泥清理）；修复河道缓冲带（浅滩）</t>
    </r>
    <r>
      <rPr>
        <sz val="10"/>
        <rFont val="Times New Roman"/>
        <charset val="134"/>
      </rPr>
      <t>5</t>
    </r>
    <r>
      <rPr>
        <sz val="10"/>
        <rFont val="宋体"/>
        <charset val="134"/>
      </rPr>
      <t>处，并种植水生植物；新建生态河岸缓冲带</t>
    </r>
    <r>
      <rPr>
        <sz val="10"/>
        <rFont val="Times New Roman"/>
        <charset val="134"/>
      </rPr>
      <t>13</t>
    </r>
    <r>
      <rPr>
        <sz val="10"/>
        <rFont val="宋体"/>
        <charset val="134"/>
      </rPr>
      <t>处，并种植水生植物；新建生态护岸；敷设截污管道。</t>
    </r>
  </si>
  <si>
    <r>
      <rPr>
        <sz val="10"/>
        <rFont val="宋体"/>
        <charset val="134"/>
      </rPr>
      <t>力争南溪河项目完工。</t>
    </r>
  </si>
  <si>
    <r>
      <rPr>
        <sz val="10"/>
        <rFont val="宋体"/>
        <charset val="134"/>
      </rPr>
      <t>桂林市高端装备制造产业园建设项目</t>
    </r>
  </si>
  <si>
    <r>
      <rPr>
        <sz val="10"/>
        <rFont val="宋体"/>
        <charset val="134"/>
      </rPr>
      <t>项目新建技术综合实验室、装备制造厂房、装备修理厂房等总建筑面积约</t>
    </r>
    <r>
      <rPr>
        <sz val="10"/>
        <rFont val="Times New Roman"/>
        <charset val="134"/>
      </rPr>
      <t>3.2</t>
    </r>
    <r>
      <rPr>
        <sz val="10"/>
        <rFont val="宋体"/>
        <charset val="134"/>
      </rPr>
      <t>万平方米。</t>
    </r>
  </si>
  <si>
    <r>
      <rPr>
        <sz val="10"/>
        <rFont val="Times New Roman"/>
        <charset val="134"/>
      </rPr>
      <t>2</t>
    </r>
    <r>
      <rPr>
        <sz val="10"/>
        <rFont val="宋体"/>
        <charset val="134"/>
      </rPr>
      <t>月竣工</t>
    </r>
  </si>
  <si>
    <r>
      <rPr>
        <sz val="10"/>
        <rFont val="宋体"/>
        <charset val="134"/>
      </rPr>
      <t>竣工投产。</t>
    </r>
  </si>
  <si>
    <r>
      <rPr>
        <sz val="10"/>
        <rFont val="宋体"/>
        <charset val="134"/>
      </rPr>
      <t>广西虹麒科技有限责任公司</t>
    </r>
  </si>
  <si>
    <r>
      <rPr>
        <sz val="10"/>
        <rFont val="宋体"/>
        <charset val="134"/>
      </rPr>
      <t>象山园湴塘工业集中区建设项目</t>
    </r>
  </si>
  <si>
    <r>
      <rPr>
        <sz val="10"/>
        <rFont val="宋体"/>
        <charset val="134"/>
      </rPr>
      <t>项目位于象山区二塘乡九美桥对面，占地面积约</t>
    </r>
    <r>
      <rPr>
        <sz val="10"/>
        <rFont val="Times New Roman"/>
        <charset val="134"/>
      </rPr>
      <t>6.87</t>
    </r>
    <r>
      <rPr>
        <sz val="10"/>
        <rFont val="宋体"/>
        <charset val="134"/>
      </rPr>
      <t>万平方米。其中：一期建设</t>
    </r>
    <r>
      <rPr>
        <sz val="10"/>
        <rFont val="Times New Roman"/>
        <charset val="134"/>
      </rPr>
      <t>1</t>
    </r>
    <r>
      <rPr>
        <sz val="10"/>
        <rFont val="宋体"/>
        <charset val="134"/>
      </rPr>
      <t>栋员工宿舍楼，</t>
    </r>
    <r>
      <rPr>
        <sz val="10"/>
        <rFont val="Times New Roman"/>
        <charset val="134"/>
      </rPr>
      <t>2</t>
    </r>
    <r>
      <rPr>
        <sz val="10"/>
        <rFont val="宋体"/>
        <charset val="134"/>
      </rPr>
      <t>栋办公大楼及</t>
    </r>
    <r>
      <rPr>
        <sz val="10"/>
        <rFont val="Times New Roman"/>
        <charset val="134"/>
      </rPr>
      <t>2</t>
    </r>
    <r>
      <rPr>
        <sz val="10"/>
        <rFont val="宋体"/>
        <charset val="134"/>
      </rPr>
      <t>万平方米标准化钢结构厂房；二期建设</t>
    </r>
    <r>
      <rPr>
        <sz val="10"/>
        <rFont val="Times New Roman"/>
        <charset val="134"/>
      </rPr>
      <t>2.5</t>
    </r>
    <r>
      <rPr>
        <sz val="10"/>
        <rFont val="宋体"/>
        <charset val="134"/>
      </rPr>
      <t>万平方米标准化厂房。</t>
    </r>
  </si>
  <si>
    <r>
      <rPr>
        <sz val="10"/>
        <rFont val="宋体"/>
        <charset val="134"/>
      </rPr>
      <t>象山文化产业园</t>
    </r>
    <r>
      <rPr>
        <sz val="10"/>
        <rFont val="Times New Roman"/>
        <charset val="134"/>
      </rPr>
      <t>“</t>
    </r>
    <r>
      <rPr>
        <sz val="10"/>
        <rFont val="宋体"/>
        <charset val="134"/>
      </rPr>
      <t>江舟一品</t>
    </r>
    <r>
      <rPr>
        <sz val="10"/>
        <rFont val="Times New Roman"/>
        <charset val="134"/>
      </rPr>
      <t>”</t>
    </r>
    <r>
      <rPr>
        <sz val="10"/>
        <rFont val="宋体"/>
        <charset val="134"/>
      </rPr>
      <t>桂宴主题餐厅建设项目</t>
    </r>
  </si>
  <si>
    <r>
      <rPr>
        <sz val="10"/>
        <rFont val="宋体"/>
        <charset val="134"/>
      </rPr>
      <t>项目新建多功能餐厅和宴会厅，共占地面积约</t>
    </r>
    <r>
      <rPr>
        <sz val="10"/>
        <rFont val="Times New Roman"/>
        <charset val="134"/>
      </rPr>
      <t>7333</t>
    </r>
    <r>
      <rPr>
        <sz val="10"/>
        <rFont val="宋体"/>
        <charset val="134"/>
      </rPr>
      <t>平方米。</t>
    </r>
  </si>
  <si>
    <t>2022
—
2023</t>
  </si>
  <si>
    <r>
      <rPr>
        <sz val="10"/>
        <rFont val="宋体"/>
        <charset val="134"/>
      </rPr>
      <t>项目竣工。</t>
    </r>
  </si>
  <si>
    <r>
      <rPr>
        <sz val="10"/>
        <rFont val="宋体"/>
        <charset val="134"/>
      </rPr>
      <t>桂林市江舟一品餐饮有限公司</t>
    </r>
  </si>
  <si>
    <r>
      <rPr>
        <sz val="10"/>
        <rFont val="宋体"/>
        <charset val="134"/>
      </rPr>
      <t>桂林橡胶机械有限公司数字化绿色制造产能提升项目（一期）</t>
    </r>
  </si>
  <si>
    <r>
      <rPr>
        <sz val="10"/>
        <rFont val="宋体"/>
        <charset val="134"/>
      </rPr>
      <t>项目采用国内外先进生产工艺、技术和设备，新增设备</t>
    </r>
    <r>
      <rPr>
        <sz val="10"/>
        <rFont val="Times New Roman"/>
        <charset val="134"/>
      </rPr>
      <t>15</t>
    </r>
    <r>
      <rPr>
        <sz val="10"/>
        <rFont val="宋体"/>
        <charset val="134"/>
      </rPr>
      <t>台，利用原有设备</t>
    </r>
    <r>
      <rPr>
        <sz val="10"/>
        <rFont val="Times New Roman"/>
        <charset val="134"/>
      </rPr>
      <t>30</t>
    </r>
    <r>
      <rPr>
        <sz val="10"/>
        <rFont val="宋体"/>
        <charset val="134"/>
      </rPr>
      <t>台，新建建筑面积</t>
    </r>
    <r>
      <rPr>
        <sz val="10"/>
        <rFont val="Times New Roman"/>
        <charset val="134"/>
      </rPr>
      <t>5000</t>
    </r>
    <r>
      <rPr>
        <sz val="10"/>
        <rFont val="宋体"/>
        <charset val="134"/>
      </rPr>
      <t>平方米，形成年产</t>
    </r>
    <r>
      <rPr>
        <sz val="10"/>
        <rFont val="Times New Roman"/>
        <charset val="134"/>
      </rPr>
      <t>400</t>
    </r>
    <r>
      <rPr>
        <sz val="10"/>
        <rFont val="宋体"/>
        <charset val="134"/>
      </rPr>
      <t>台中高端轮胎硫化机及其它橡胶机械设备生产能力的数字化绿色制造生产线。</t>
    </r>
  </si>
  <si>
    <r>
      <rPr>
        <sz val="10"/>
        <rFont val="Times New Roman"/>
        <charset val="134"/>
      </rPr>
      <t>5</t>
    </r>
    <r>
      <rPr>
        <sz val="10"/>
        <rFont val="宋体"/>
        <charset val="134"/>
      </rPr>
      <t>月竣工</t>
    </r>
  </si>
  <si>
    <r>
      <rPr>
        <sz val="10"/>
        <rFont val="宋体"/>
        <charset val="134"/>
      </rPr>
      <t>桂林橡胶机械有限公司</t>
    </r>
  </si>
  <si>
    <r>
      <rPr>
        <sz val="10"/>
        <rFont val="宋体"/>
        <charset val="134"/>
      </rPr>
      <t>秀峰区尹瑞机电机械电气生产线集成项目</t>
    </r>
  </si>
  <si>
    <r>
      <rPr>
        <sz val="10"/>
        <rFont val="宋体"/>
        <charset val="134"/>
      </rPr>
      <t>项目位于桂林市秀峰区甲山街道办事处官桥村委罗家村，占地约</t>
    </r>
    <r>
      <rPr>
        <sz val="10"/>
        <rFont val="Times New Roman"/>
        <charset val="134"/>
      </rPr>
      <t>16.67</t>
    </r>
    <r>
      <rPr>
        <sz val="10"/>
        <rFont val="宋体"/>
        <charset val="134"/>
      </rPr>
      <t>万平方米，总建筑面积</t>
    </r>
    <r>
      <rPr>
        <sz val="10"/>
        <rFont val="Times New Roman"/>
        <charset val="134"/>
      </rPr>
      <t>30000</t>
    </r>
    <r>
      <rPr>
        <sz val="10"/>
        <rFont val="宋体"/>
        <charset val="134"/>
      </rPr>
      <t>平方米。新建机电机械电气生产线集成项目，预计投产后每年产值</t>
    </r>
    <r>
      <rPr>
        <sz val="10"/>
        <rFont val="Times New Roman"/>
        <charset val="134"/>
      </rPr>
      <t>4000</t>
    </r>
    <r>
      <rPr>
        <sz val="10"/>
        <rFont val="宋体"/>
        <charset val="134"/>
      </rPr>
      <t>万元，年纳税</t>
    </r>
    <r>
      <rPr>
        <sz val="10"/>
        <rFont val="Times New Roman"/>
        <charset val="134"/>
      </rPr>
      <t>300</t>
    </r>
    <r>
      <rPr>
        <sz val="10"/>
        <rFont val="宋体"/>
        <charset val="134"/>
      </rPr>
      <t>万元。</t>
    </r>
  </si>
  <si>
    <r>
      <rPr>
        <sz val="10"/>
        <rFont val="宋体"/>
        <charset val="134"/>
      </rPr>
      <t>处理迁坟事宜，同时编制控规，争取在国土空间规划正式下达前完成土地的征地、报批工作。</t>
    </r>
  </si>
  <si>
    <r>
      <rPr>
        <sz val="10"/>
        <rFont val="宋体"/>
        <charset val="134"/>
      </rPr>
      <t>桂林市尹瑞机电设备销售有限公司</t>
    </r>
  </si>
  <si>
    <r>
      <rPr>
        <sz val="10"/>
        <rFont val="宋体"/>
        <charset val="134"/>
      </rPr>
      <t>秀峰区政府</t>
    </r>
  </si>
  <si>
    <r>
      <rPr>
        <sz val="10"/>
        <rFont val="宋体"/>
        <charset val="134"/>
      </rPr>
      <t>鼎亨桃花江度假酒店项目</t>
    </r>
  </si>
  <si>
    <r>
      <rPr>
        <sz val="10"/>
        <rFont val="宋体"/>
        <charset val="134"/>
      </rPr>
      <t>项目土地面积</t>
    </r>
    <r>
      <rPr>
        <sz val="10"/>
        <rFont val="Times New Roman"/>
        <charset val="134"/>
      </rPr>
      <t>124070.06</t>
    </r>
    <r>
      <rPr>
        <sz val="10"/>
        <rFont val="宋体"/>
        <charset val="134"/>
      </rPr>
      <t>平方米。建设内容：计划建设三层酒店主体建筑</t>
    </r>
    <r>
      <rPr>
        <sz val="10"/>
        <rFont val="Times New Roman"/>
        <charset val="134"/>
      </rPr>
      <t>1</t>
    </r>
    <r>
      <rPr>
        <sz val="10"/>
        <rFont val="宋体"/>
        <charset val="134"/>
      </rPr>
      <t>栋，配套电力电缆迁移、设备采购、绿化美化、道路硬化等。</t>
    </r>
  </si>
  <si>
    <r>
      <rPr>
        <sz val="10"/>
        <rFont val="宋体"/>
        <charset val="134"/>
      </rPr>
      <t>完成第二次项目调规方案拟定。</t>
    </r>
  </si>
  <si>
    <r>
      <rPr>
        <sz val="10"/>
        <rFont val="宋体"/>
        <charset val="134"/>
      </rPr>
      <t>桂林市鼎亨酒店投资有限公司</t>
    </r>
  </si>
  <si>
    <r>
      <rPr>
        <sz val="10"/>
        <rFont val="宋体"/>
        <charset val="134"/>
      </rPr>
      <t>飞凤片区城中村改造</t>
    </r>
  </si>
  <si>
    <r>
      <rPr>
        <sz val="10"/>
        <rFont val="宋体"/>
        <charset val="134"/>
      </rPr>
      <t>项目规划面积约</t>
    </r>
    <r>
      <rPr>
        <sz val="10"/>
        <rFont val="Times New Roman"/>
        <charset val="134"/>
      </rPr>
      <t>33.33</t>
    </r>
    <r>
      <rPr>
        <sz val="10"/>
        <rFont val="宋体"/>
        <charset val="134"/>
      </rPr>
      <t>万平方米（其中水域约</t>
    </r>
    <r>
      <rPr>
        <sz val="10"/>
        <rFont val="Times New Roman"/>
        <charset val="134"/>
      </rPr>
      <t>9</t>
    </r>
    <r>
      <rPr>
        <sz val="10"/>
        <rFont val="宋体"/>
        <charset val="134"/>
      </rPr>
      <t>万平方米、山体约</t>
    </r>
    <r>
      <rPr>
        <sz val="10"/>
        <rFont val="Times New Roman"/>
        <charset val="134"/>
      </rPr>
      <t>1.33</t>
    </r>
    <r>
      <rPr>
        <sz val="10"/>
        <rFont val="宋体"/>
        <charset val="134"/>
      </rPr>
      <t>万平方米）。建设内容包括旅游房地产开发、安置点建设、飞凤路拓宽、环湖路建设、飞凤小学改建、河道水域清淤治理、绿地公园建设及其他配套基础设施开发建设，以及农村集体预留发展用地开发建设等城市更新改造。</t>
    </r>
  </si>
  <si>
    <r>
      <rPr>
        <sz val="10"/>
        <rFont val="宋体"/>
        <charset val="134"/>
      </rPr>
      <t>确定项目业主，做好前期规划。</t>
    </r>
  </si>
  <si>
    <r>
      <rPr>
        <sz val="10"/>
        <rFont val="宋体"/>
        <charset val="134"/>
      </rPr>
      <t>桂林市秀峰区城市建设投资有限责任公司</t>
    </r>
  </si>
  <si>
    <r>
      <rPr>
        <sz val="10"/>
        <rFont val="宋体"/>
        <charset val="134"/>
      </rPr>
      <t>桂林边缘计算投资建设项目</t>
    </r>
  </si>
  <si>
    <r>
      <rPr>
        <sz val="10"/>
        <rFont val="Times New Roman"/>
        <charset val="134"/>
      </rPr>
      <t>1.</t>
    </r>
    <r>
      <rPr>
        <sz val="10"/>
        <rFont val="宋体"/>
        <charset val="134"/>
      </rPr>
      <t>用</t>
    </r>
    <r>
      <rPr>
        <sz val="10"/>
        <rFont val="Times New Roman"/>
        <charset val="134"/>
      </rPr>
      <t>2</t>
    </r>
    <r>
      <rPr>
        <sz val="10"/>
        <rFont val="宋体"/>
        <charset val="134"/>
      </rPr>
      <t>年时间完成桂林区域内边缘计算机房全覆盖，形成区域完整、强大的边缘算力体系，在广西和全国率先实现城市边缘计算规模化。</t>
    </r>
    <r>
      <rPr>
        <sz val="10"/>
        <rFont val="Times New Roman"/>
        <charset val="134"/>
      </rPr>
      <t xml:space="preserve">
2.</t>
    </r>
    <r>
      <rPr>
        <sz val="10"/>
        <rFont val="宋体"/>
        <charset val="134"/>
      </rPr>
      <t>建设全国边缘计算调度中心核心节点，建立学习、交流、考察、接待、培训及会议中心，促边缘计算行业发展。</t>
    </r>
    <r>
      <rPr>
        <sz val="10"/>
        <rFont val="Times New Roman"/>
        <charset val="134"/>
      </rPr>
      <t xml:space="preserve">
3.</t>
    </r>
    <r>
      <rPr>
        <sz val="10"/>
        <rFont val="宋体"/>
        <charset val="134"/>
      </rPr>
      <t>通过算力输出，服务各行各业，实现较大的收入和利税。</t>
    </r>
  </si>
  <si>
    <r>
      <rPr>
        <sz val="10"/>
        <rFont val="宋体"/>
        <charset val="134"/>
      </rPr>
      <t>筹集资金，加大广西区域内机房铺设力度。</t>
    </r>
  </si>
  <si>
    <r>
      <rPr>
        <sz val="10"/>
        <rFont val="宋体"/>
        <charset val="134"/>
      </rPr>
      <t>广西云边科技有限公司、广西漓骚科技有限公司</t>
    </r>
  </si>
  <si>
    <r>
      <rPr>
        <sz val="10"/>
        <rFont val="宋体"/>
        <charset val="134"/>
      </rPr>
      <t>秀峰区芦笛旅游休闲度假中心项目</t>
    </r>
  </si>
  <si>
    <r>
      <rPr>
        <sz val="10"/>
        <rFont val="宋体"/>
        <charset val="134"/>
      </rPr>
      <t>项目地块规划范围面积约</t>
    </r>
    <r>
      <rPr>
        <sz val="10"/>
        <rFont val="Times New Roman"/>
        <charset val="134"/>
      </rPr>
      <t>18.93</t>
    </r>
    <r>
      <rPr>
        <sz val="10"/>
        <rFont val="宋体"/>
        <charset val="134"/>
      </rPr>
      <t>万平方米，其中城市建设用地约</t>
    </r>
    <r>
      <rPr>
        <sz val="10"/>
        <rFont val="Times New Roman"/>
        <charset val="134"/>
      </rPr>
      <t>10.33</t>
    </r>
    <r>
      <rPr>
        <sz val="10"/>
        <rFont val="宋体"/>
        <charset val="134"/>
      </rPr>
      <t>万平方米（含规划道路），水域面积</t>
    </r>
    <r>
      <rPr>
        <sz val="10"/>
        <rFont val="Times New Roman"/>
        <charset val="134"/>
      </rPr>
      <t>8.6</t>
    </r>
    <r>
      <rPr>
        <sz val="10"/>
        <rFont val="宋体"/>
        <charset val="134"/>
      </rPr>
      <t>万平方米，其水域是目前桂林市城市内尚存的最大一块水体，水源充足。该项目旨在利用优越的地理位置和自然风光条件，建设集高档生态养生酒店、养生养老住宅区、水上休闲游乐、度假配套设施于一体的健康养生及旅游观光项目。</t>
    </r>
  </si>
  <si>
    <r>
      <rPr>
        <sz val="10"/>
        <rFont val="宋体"/>
        <charset val="134"/>
      </rPr>
      <t>初步确定市石山绿化站的搬迁土地。多渠道寻找意向投资企业，争取签订合作框架协议后调整项目控制性详细规划，协调征地拆迁有关事宜。</t>
    </r>
  </si>
  <si>
    <r>
      <rPr>
        <sz val="10"/>
        <rFont val="宋体"/>
        <charset val="134"/>
      </rPr>
      <t>桂林秀峰投资发展有限责任公司</t>
    </r>
  </si>
  <si>
    <r>
      <rPr>
        <sz val="10"/>
        <rFont val="宋体"/>
        <charset val="134"/>
      </rPr>
      <t>桂林市秀峰区演波村主题田园综合体项目</t>
    </r>
  </si>
  <si>
    <r>
      <rPr>
        <sz val="10"/>
        <rFont val="宋体"/>
        <charset val="134"/>
      </rPr>
      <t>该项目为桂林市秀峰区斑斓演波项目和演波文化旅游民宿村项目合并组成的项目，位于桂林市秀峰区演波村，依托演波村优越的生态环境，以丰富的品质生活和文化艺术为核心，大力发展生活体验游、亲子体验游、农耕体验游等特色，建设集现代农业、休闲旅游、田园社区为一体的农旅文综合体。</t>
    </r>
  </si>
  <si>
    <r>
      <rPr>
        <sz val="10"/>
        <rFont val="宋体"/>
        <charset val="134"/>
      </rPr>
      <t>进行规划调整。</t>
    </r>
  </si>
  <si>
    <r>
      <rPr>
        <sz val="10"/>
        <rFont val="宋体"/>
        <charset val="134"/>
      </rPr>
      <t>桂林市秀峰区新建龙泉小学项目</t>
    </r>
  </si>
  <si>
    <r>
      <rPr>
        <sz val="10"/>
        <rFont val="宋体"/>
        <charset val="134"/>
      </rPr>
      <t>总占地面积约为</t>
    </r>
    <r>
      <rPr>
        <sz val="10"/>
        <rFont val="Times New Roman"/>
        <charset val="134"/>
      </rPr>
      <t>3.27</t>
    </r>
    <r>
      <rPr>
        <sz val="10"/>
        <rFont val="宋体"/>
        <charset val="134"/>
      </rPr>
      <t>万平方米，建设内容包括教学行政用房、后勤保障用房、室外配套基础设施，教学行政、后勤保障仪器设备采购。</t>
    </r>
  </si>
  <si>
    <r>
      <rPr>
        <sz val="10"/>
        <rFont val="宋体"/>
        <charset val="134"/>
      </rPr>
      <t>完成可行性研究报告批复等工作。</t>
    </r>
  </si>
  <si>
    <r>
      <rPr>
        <sz val="10"/>
        <rFont val="宋体"/>
        <charset val="134"/>
      </rPr>
      <t>琴潭文旅街区</t>
    </r>
  </si>
  <si>
    <r>
      <rPr>
        <sz val="10"/>
        <rFont val="宋体"/>
        <charset val="134"/>
      </rPr>
      <t>项目占地面积约</t>
    </r>
    <r>
      <rPr>
        <sz val="10"/>
        <rFont val="Times New Roman"/>
        <charset val="134"/>
      </rPr>
      <t>97.87</t>
    </r>
    <r>
      <rPr>
        <sz val="10"/>
        <rFont val="宋体"/>
        <charset val="134"/>
      </rPr>
      <t>万平方米。建设内容包含但不限于：特色文化街区、体育休闲设施、医院医疗设施、公园绿地广场、城市更新等，建设期约为</t>
    </r>
    <r>
      <rPr>
        <sz val="10"/>
        <rFont val="Times New Roman"/>
        <charset val="134"/>
      </rPr>
      <t>3—5</t>
    </r>
    <r>
      <rPr>
        <sz val="10"/>
        <rFont val="宋体"/>
        <charset val="134"/>
      </rPr>
      <t>年。</t>
    </r>
  </si>
  <si>
    <r>
      <rPr>
        <sz val="10"/>
        <rFont val="宋体"/>
        <charset val="134"/>
      </rPr>
      <t>积极推进项目前期招商洽谈工作。</t>
    </r>
  </si>
  <si>
    <r>
      <rPr>
        <sz val="10"/>
        <rFont val="宋体"/>
        <charset val="134"/>
      </rPr>
      <t>漓江支流桃花江流域秀峰段慢行绿道系统建设及周边环境综合整治项目</t>
    </r>
  </si>
  <si>
    <r>
      <rPr>
        <sz val="10"/>
        <rFont val="Times New Roman"/>
        <charset val="134"/>
      </rPr>
      <t>1.</t>
    </r>
    <r>
      <rPr>
        <sz val="10"/>
        <rFont val="宋体"/>
        <charset val="134"/>
      </rPr>
      <t>水环境治理系统及慢行系统：（</t>
    </r>
    <r>
      <rPr>
        <sz val="10"/>
        <rFont val="Times New Roman"/>
        <charset val="134"/>
      </rPr>
      <t>1</t>
    </r>
    <r>
      <rPr>
        <sz val="10"/>
        <rFont val="宋体"/>
        <charset val="134"/>
      </rPr>
      <t>）甲山溪上游琴潭岩北村风貌改造</t>
    </r>
    <r>
      <rPr>
        <sz val="10"/>
        <rFont val="Times New Roman"/>
        <charset val="134"/>
      </rPr>
      <t>69</t>
    </r>
    <r>
      <rPr>
        <sz val="10"/>
        <rFont val="宋体"/>
        <charset val="134"/>
      </rPr>
      <t>户</t>
    </r>
    <r>
      <rPr>
        <sz val="10"/>
        <rFont val="Times New Roman"/>
        <charset val="134"/>
      </rPr>
      <t>70</t>
    </r>
    <r>
      <rPr>
        <sz val="10"/>
        <rFont val="宋体"/>
        <charset val="134"/>
      </rPr>
      <t>栋，总建筑面积</t>
    </r>
    <r>
      <rPr>
        <sz val="10"/>
        <rFont val="Times New Roman"/>
        <charset val="134"/>
      </rPr>
      <t>26000</t>
    </r>
    <r>
      <rPr>
        <sz val="10"/>
        <rFont val="宋体"/>
        <charset val="134"/>
      </rPr>
      <t>多平方米，铺设雨水管网</t>
    </r>
    <r>
      <rPr>
        <sz val="10"/>
        <rFont val="Times New Roman"/>
        <charset val="134"/>
      </rPr>
      <t>1700</t>
    </r>
    <r>
      <rPr>
        <sz val="10"/>
        <rFont val="宋体"/>
        <charset val="134"/>
      </rPr>
      <t>米，污水管网</t>
    </r>
    <r>
      <rPr>
        <sz val="10"/>
        <rFont val="Times New Roman"/>
        <charset val="134"/>
      </rPr>
      <t>1860</t>
    </r>
    <r>
      <rPr>
        <sz val="10"/>
        <rFont val="宋体"/>
        <charset val="134"/>
      </rPr>
      <t>米，并进行绿化美化</t>
    </r>
    <r>
      <rPr>
        <sz val="10"/>
        <rFont val="Times New Roman"/>
        <charset val="134"/>
      </rPr>
      <t>200</t>
    </r>
    <r>
      <rPr>
        <sz val="10"/>
        <rFont val="宋体"/>
        <charset val="134"/>
      </rPr>
      <t>平方米，对村庄人居环境治理改善，打造人居环境典范。（</t>
    </r>
    <r>
      <rPr>
        <sz val="10"/>
        <rFont val="Times New Roman"/>
        <charset val="134"/>
      </rPr>
      <t>2</t>
    </r>
    <r>
      <rPr>
        <sz val="10"/>
        <rFont val="宋体"/>
        <charset val="134"/>
      </rPr>
      <t>）乌金河</t>
    </r>
    <r>
      <rPr>
        <sz val="10"/>
        <rFont val="Times New Roman"/>
        <charset val="134"/>
      </rPr>
      <t>2.2</t>
    </r>
    <r>
      <rPr>
        <sz val="10"/>
        <rFont val="宋体"/>
        <charset val="134"/>
      </rPr>
      <t>千米采用外源阻断、内源控制及生态修复技术进行水环境治理，采用石笼网等进行驳岸生态修复。（</t>
    </r>
    <r>
      <rPr>
        <sz val="10"/>
        <rFont val="Times New Roman"/>
        <charset val="134"/>
      </rPr>
      <t>3</t>
    </r>
    <r>
      <rPr>
        <sz val="10"/>
        <rFont val="宋体"/>
        <charset val="134"/>
      </rPr>
      <t>）芳莲池至燕山桥段慢行绿道建设，宽</t>
    </r>
    <r>
      <rPr>
        <sz val="10"/>
        <rFont val="Times New Roman"/>
        <charset val="134"/>
      </rPr>
      <t>3.5</t>
    </r>
    <r>
      <rPr>
        <sz val="10"/>
        <rFont val="宋体"/>
        <charset val="134"/>
      </rPr>
      <t>米，长</t>
    </r>
    <r>
      <rPr>
        <sz val="10"/>
        <rFont val="Times New Roman"/>
        <charset val="134"/>
      </rPr>
      <t>2.7</t>
    </r>
    <r>
      <rPr>
        <sz val="10"/>
        <rFont val="宋体"/>
        <charset val="134"/>
      </rPr>
      <t>千米。</t>
    </r>
    <r>
      <rPr>
        <sz val="10"/>
        <rFont val="Times New Roman"/>
        <charset val="134"/>
      </rPr>
      <t xml:space="preserve">
2.</t>
    </r>
    <r>
      <rPr>
        <sz val="10"/>
        <rFont val="宋体"/>
        <charset val="134"/>
      </rPr>
      <t>污水收集与管控系统：（</t>
    </r>
    <r>
      <rPr>
        <sz val="10"/>
        <rFont val="Times New Roman"/>
        <charset val="134"/>
      </rPr>
      <t>1</t>
    </r>
    <r>
      <rPr>
        <sz val="10"/>
        <rFont val="宋体"/>
        <charset val="134"/>
      </rPr>
      <t>）新建长海路污水提升泵站一座，设计流量为</t>
    </r>
    <r>
      <rPr>
        <sz val="10"/>
        <rFont val="Times New Roman"/>
        <charset val="134"/>
      </rPr>
      <t>300</t>
    </r>
    <r>
      <rPr>
        <sz val="10"/>
        <rFont val="宋体"/>
        <charset val="134"/>
      </rPr>
      <t>立方米</t>
    </r>
    <r>
      <rPr>
        <sz val="10"/>
        <rFont val="Times New Roman"/>
        <charset val="134"/>
      </rPr>
      <t>/</t>
    </r>
    <r>
      <rPr>
        <sz val="10"/>
        <rFont val="宋体"/>
        <charset val="134"/>
      </rPr>
      <t>天。（</t>
    </r>
    <r>
      <rPr>
        <sz val="10"/>
        <rFont val="Times New Roman"/>
        <charset val="134"/>
      </rPr>
      <t>2</t>
    </r>
    <r>
      <rPr>
        <sz val="10"/>
        <rFont val="宋体"/>
        <charset val="134"/>
      </rPr>
      <t>）桃花江上游演波村、庭江洞村分别新建污水处理站（近期处理规模</t>
    </r>
    <r>
      <rPr>
        <sz val="10"/>
        <rFont val="Times New Roman"/>
        <charset val="134"/>
      </rPr>
      <t>100</t>
    </r>
    <r>
      <rPr>
        <sz val="10"/>
        <rFont val="宋体"/>
        <charset val="134"/>
      </rPr>
      <t>吨</t>
    </r>
    <r>
      <rPr>
        <sz val="10"/>
        <rFont val="Times New Roman"/>
        <charset val="134"/>
      </rPr>
      <t>/</t>
    </r>
    <r>
      <rPr>
        <sz val="10"/>
        <rFont val="宋体"/>
        <charset val="134"/>
      </rPr>
      <t>天</t>
    </r>
    <r>
      <rPr>
        <sz val="10"/>
        <rFont val="Times New Roman"/>
        <charset val="134"/>
      </rPr>
      <t>)</t>
    </r>
    <r>
      <rPr>
        <sz val="10"/>
        <rFont val="宋体"/>
        <charset val="134"/>
      </rPr>
      <t>。</t>
    </r>
    <r>
      <rPr>
        <sz val="10"/>
        <rFont val="Times New Roman"/>
        <charset val="134"/>
      </rPr>
      <t xml:space="preserve">
3.</t>
    </r>
    <r>
      <rPr>
        <sz val="10"/>
        <rFont val="宋体"/>
        <charset val="134"/>
      </rPr>
      <t>桃花江甲山村段约</t>
    </r>
    <r>
      <rPr>
        <sz val="10"/>
        <rFont val="Times New Roman"/>
        <charset val="134"/>
      </rPr>
      <t>1</t>
    </r>
    <r>
      <rPr>
        <sz val="10"/>
        <rFont val="宋体"/>
        <charset val="134"/>
      </rPr>
      <t>千米驳岸修复及内涝治理。</t>
    </r>
  </si>
  <si>
    <r>
      <rPr>
        <sz val="10"/>
        <rFont val="宋体"/>
        <charset val="134"/>
      </rPr>
      <t>完成项目前期工作。</t>
    </r>
  </si>
  <si>
    <r>
      <rPr>
        <sz val="10"/>
        <rFont val="宋体"/>
        <charset val="134"/>
      </rPr>
      <t>路口村片区规划建设</t>
    </r>
  </si>
  <si>
    <r>
      <rPr>
        <sz val="10"/>
        <rFont val="宋体"/>
        <charset val="134"/>
      </rPr>
      <t>对路口村片区进行整体规划建设，新建高端商业中心、免税店、社区服务中心、秀峰区人民武装部及甲山派出所等。</t>
    </r>
  </si>
  <si>
    <r>
      <rPr>
        <sz val="10"/>
        <rFont val="宋体"/>
        <charset val="134"/>
      </rPr>
      <t>完成秀峰区人武部建设可行性研究、规划设计及相关报批等前期工作。</t>
    </r>
  </si>
  <si>
    <r>
      <rPr>
        <sz val="10"/>
        <rFont val="宋体"/>
        <charset val="134"/>
      </rPr>
      <t>桃花湾旅游特色农贸市场、山水传媒艺术馆、特色文化加油站</t>
    </r>
  </si>
  <si>
    <r>
      <rPr>
        <sz val="10"/>
        <rFont val="宋体"/>
        <charset val="134"/>
      </rPr>
      <t>位于琴潭组团</t>
    </r>
    <r>
      <rPr>
        <sz val="10"/>
        <rFont val="Times New Roman"/>
        <charset val="134"/>
      </rPr>
      <t>B1—15</t>
    </r>
    <r>
      <rPr>
        <sz val="10"/>
        <rFont val="宋体"/>
        <charset val="134"/>
      </rPr>
      <t>、</t>
    </r>
    <r>
      <rPr>
        <sz val="10"/>
        <rFont val="Times New Roman"/>
        <charset val="134"/>
      </rPr>
      <t>B1—18</t>
    </r>
    <r>
      <rPr>
        <sz val="10"/>
        <rFont val="宋体"/>
        <charset val="134"/>
      </rPr>
      <t>、</t>
    </r>
    <r>
      <rPr>
        <sz val="10"/>
        <rFont val="Times New Roman"/>
        <charset val="134"/>
      </rPr>
      <t>B1—20</t>
    </r>
    <r>
      <rPr>
        <sz val="10"/>
        <rFont val="宋体"/>
        <charset val="134"/>
      </rPr>
      <t>、</t>
    </r>
    <r>
      <rPr>
        <sz val="10"/>
        <rFont val="Times New Roman"/>
        <charset val="134"/>
      </rPr>
      <t>B1—21</t>
    </r>
    <r>
      <rPr>
        <sz val="10"/>
        <rFont val="宋体"/>
        <charset val="134"/>
      </rPr>
      <t>地块，占地面积约</t>
    </r>
    <r>
      <rPr>
        <sz val="10"/>
        <rFont val="Times New Roman"/>
        <charset val="134"/>
      </rPr>
      <t>3.33</t>
    </r>
    <r>
      <rPr>
        <sz val="10"/>
        <rFont val="宋体"/>
        <charset val="134"/>
      </rPr>
      <t>万平方米，拟建设旅游特色农贸市场、山水传媒艺术馆和特色文化加油站。</t>
    </r>
  </si>
  <si>
    <r>
      <rPr>
        <sz val="10"/>
        <rFont val="宋体"/>
        <charset val="134"/>
      </rPr>
      <t>推进剩余未报批地块土地报批相关工作。</t>
    </r>
  </si>
  <si>
    <r>
      <rPr>
        <sz val="10"/>
        <rFont val="宋体"/>
        <charset val="134"/>
      </rPr>
      <t>特色文化加油站项目业主为文清工作室，其余待定。</t>
    </r>
  </si>
  <si>
    <r>
      <rPr>
        <sz val="10"/>
        <rFont val="宋体"/>
        <charset val="134"/>
      </rPr>
      <t>桂林靖江别苑项目</t>
    </r>
  </si>
  <si>
    <r>
      <rPr>
        <sz val="10"/>
        <rFont val="宋体"/>
        <charset val="134"/>
      </rPr>
      <t>项目位于桃花湾内，与鲁家村隔江相望，占地</t>
    </r>
    <r>
      <rPr>
        <sz val="10"/>
        <rFont val="Times New Roman"/>
        <charset val="134"/>
      </rPr>
      <t>2</t>
    </r>
    <r>
      <rPr>
        <sz val="10"/>
        <rFont val="宋体"/>
        <charset val="134"/>
      </rPr>
      <t>万平方米。项目拟建成集旅游咨询服务、体育休闲、鲁家书院，独秀戏院、芦笛美院、文化创意为一体的文旅体融合典范。</t>
    </r>
  </si>
  <si>
    <r>
      <rPr>
        <sz val="10"/>
        <rFont val="宋体"/>
        <charset val="134"/>
      </rPr>
      <t>开展项目前期工作，推进土地收储、招拍挂等工作。</t>
    </r>
  </si>
  <si>
    <r>
      <rPr>
        <sz val="10"/>
        <rFont val="宋体"/>
        <charset val="134"/>
      </rPr>
      <t>桂林市秀峰区经济建设投资有限责任公司</t>
    </r>
  </si>
  <si>
    <r>
      <rPr>
        <sz val="10"/>
        <rFont val="宋体"/>
        <charset val="134"/>
      </rPr>
      <t>大公馆会议中心项目</t>
    </r>
  </si>
  <si>
    <r>
      <rPr>
        <sz val="10"/>
        <rFont val="宋体"/>
        <charset val="134"/>
      </rPr>
      <t>建筑面积</t>
    </r>
    <r>
      <rPr>
        <sz val="10"/>
        <rFont val="Times New Roman"/>
        <charset val="134"/>
      </rPr>
      <t>70000</t>
    </r>
    <r>
      <rPr>
        <sz val="10"/>
        <rFont val="宋体"/>
        <charset val="134"/>
      </rPr>
      <t>平方米，打造高端商务会议中心。</t>
    </r>
  </si>
  <si>
    <r>
      <rPr>
        <sz val="10"/>
        <rFont val="宋体"/>
        <charset val="134"/>
      </rPr>
      <t>继续推进控规调整；推进土地出让工作。</t>
    </r>
  </si>
  <si>
    <r>
      <rPr>
        <sz val="10"/>
        <rFont val="宋体"/>
        <charset val="134"/>
      </rPr>
      <t>待定</t>
    </r>
  </si>
  <si>
    <r>
      <rPr>
        <sz val="10"/>
        <rFont val="宋体"/>
        <charset val="134"/>
      </rPr>
      <t>秀峰区琴潭全民健身中心</t>
    </r>
  </si>
  <si>
    <r>
      <rPr>
        <sz val="10"/>
        <rFont val="宋体"/>
        <charset val="134"/>
      </rPr>
      <t>占地面积</t>
    </r>
    <r>
      <rPr>
        <sz val="10"/>
        <rFont val="Times New Roman"/>
        <charset val="134"/>
      </rPr>
      <t>1.72</t>
    </r>
    <r>
      <rPr>
        <sz val="10"/>
        <rFont val="宋体"/>
        <charset val="134"/>
      </rPr>
      <t>万平方米，建筑面积</t>
    </r>
    <r>
      <rPr>
        <sz val="10"/>
        <rFont val="Times New Roman"/>
        <charset val="134"/>
      </rPr>
      <t>1.72</t>
    </r>
    <r>
      <rPr>
        <sz val="10"/>
        <rFont val="宋体"/>
        <charset val="134"/>
      </rPr>
      <t>平方米。建设内容包括室内篮球、排球、羽毛球场馆、室外网球场、市民健身驿站及相关附属配套设施等。</t>
    </r>
  </si>
  <si>
    <r>
      <rPr>
        <sz val="10"/>
        <rFont val="宋体"/>
        <charset val="134"/>
      </rPr>
      <t>肖家村预留地项目</t>
    </r>
  </si>
  <si>
    <r>
      <rPr>
        <sz val="10"/>
        <rFont val="宋体"/>
        <charset val="134"/>
      </rPr>
      <t>项目位于</t>
    </r>
    <r>
      <rPr>
        <sz val="10"/>
        <rFont val="Times New Roman"/>
        <charset val="134"/>
      </rPr>
      <t>A—08</t>
    </r>
    <r>
      <rPr>
        <sz val="10"/>
        <rFont val="宋体"/>
        <charset val="134"/>
      </rPr>
      <t>地块，用地约</t>
    </r>
    <r>
      <rPr>
        <sz val="10"/>
        <rFont val="Times New Roman"/>
        <charset val="134"/>
      </rPr>
      <t>2.69</t>
    </r>
    <r>
      <rPr>
        <sz val="10"/>
        <rFont val="宋体"/>
        <charset val="134"/>
      </rPr>
      <t>万平方米。拟建成以养老养生、酒店、公寓为主体，集文化、旅游、休闲、商业于一体的康养小镇式项目。</t>
    </r>
  </si>
  <si>
    <r>
      <rPr>
        <sz val="10"/>
        <rFont val="宋体"/>
        <charset val="134"/>
      </rPr>
      <t>争取达成</t>
    </r>
    <r>
      <rPr>
        <sz val="10"/>
        <rFont val="Times New Roman"/>
        <charset val="134"/>
      </rPr>
      <t>90%</t>
    </r>
    <r>
      <rPr>
        <sz val="10"/>
        <rFont val="宋体"/>
        <charset val="134"/>
      </rPr>
      <t>以上村民的同意。同时积极联系意向投资企业进行洽谈。</t>
    </r>
  </si>
  <si>
    <r>
      <rPr>
        <sz val="10"/>
        <rFont val="宋体"/>
        <charset val="134"/>
      </rPr>
      <t>桃花江（秀峰段）两岸生态保护修复工程</t>
    </r>
  </si>
  <si>
    <r>
      <rPr>
        <sz val="10"/>
        <rFont val="宋体"/>
        <charset val="134"/>
      </rPr>
      <t>生态修复河道总长度为</t>
    </r>
    <r>
      <rPr>
        <sz val="10"/>
        <rFont val="Times New Roman"/>
        <charset val="134"/>
      </rPr>
      <t>6.36</t>
    </r>
    <r>
      <rPr>
        <sz val="10"/>
        <rFont val="宋体"/>
        <charset val="134"/>
      </rPr>
      <t>千米，新建护岸</t>
    </r>
    <r>
      <rPr>
        <sz val="10"/>
        <rFont val="Times New Roman"/>
        <charset val="134"/>
      </rPr>
      <t>11.87</t>
    </r>
    <r>
      <rPr>
        <sz val="10"/>
        <rFont val="宋体"/>
        <charset val="134"/>
      </rPr>
      <t>千米，并在岸坡上设置生态缓冲带；河道清淤</t>
    </r>
    <r>
      <rPr>
        <sz val="10"/>
        <rFont val="Times New Roman"/>
        <charset val="134"/>
      </rPr>
      <t>1.9</t>
    </r>
    <r>
      <rPr>
        <sz val="10"/>
        <rFont val="宋体"/>
        <charset val="134"/>
      </rPr>
      <t>千米，其中乌金河主河</t>
    </r>
    <r>
      <rPr>
        <sz val="10"/>
        <rFont val="Times New Roman"/>
        <charset val="134"/>
      </rPr>
      <t>1.4</t>
    </r>
    <r>
      <rPr>
        <sz val="10"/>
        <rFont val="宋体"/>
        <charset val="134"/>
      </rPr>
      <t>千米，乌金河叉河</t>
    </r>
    <r>
      <rPr>
        <sz val="10"/>
        <rFont val="Times New Roman"/>
        <charset val="134"/>
      </rPr>
      <t>0.5</t>
    </r>
    <r>
      <rPr>
        <sz val="10"/>
        <rFont val="宋体"/>
        <charset val="134"/>
      </rPr>
      <t>千米；新建或改造生态步道长</t>
    </r>
    <r>
      <rPr>
        <sz val="10"/>
        <rFont val="Times New Roman"/>
        <charset val="134"/>
      </rPr>
      <t>7.906</t>
    </r>
    <r>
      <rPr>
        <sz val="10"/>
        <rFont val="宋体"/>
        <charset val="134"/>
      </rPr>
      <t>千米，并对步道周边进行生态修复，设置亲水平台；新增截污管网</t>
    </r>
    <r>
      <rPr>
        <sz val="10"/>
        <rFont val="Times New Roman"/>
        <charset val="134"/>
      </rPr>
      <t>3.323</t>
    </r>
    <r>
      <rPr>
        <sz val="10"/>
        <rFont val="宋体"/>
        <charset val="134"/>
      </rPr>
      <t>千米，新建公厕一座。</t>
    </r>
  </si>
  <si>
    <r>
      <rPr>
        <sz val="10"/>
        <rFont val="宋体"/>
        <charset val="134"/>
      </rPr>
      <t>完成生态修复河道</t>
    </r>
    <r>
      <rPr>
        <sz val="10"/>
        <rFont val="Times New Roman"/>
        <charset val="134"/>
      </rPr>
      <t>6.36</t>
    </r>
    <r>
      <rPr>
        <sz val="10"/>
        <rFont val="宋体"/>
        <charset val="134"/>
      </rPr>
      <t>千米，新建护岸</t>
    </r>
    <r>
      <rPr>
        <sz val="10"/>
        <rFont val="Times New Roman"/>
        <charset val="134"/>
      </rPr>
      <t>11.87</t>
    </r>
    <r>
      <rPr>
        <sz val="10"/>
        <rFont val="宋体"/>
        <charset val="134"/>
      </rPr>
      <t>千米，并在岸坡上设置生态缓冲带；河道清淤</t>
    </r>
    <r>
      <rPr>
        <sz val="10"/>
        <rFont val="Times New Roman"/>
        <charset val="134"/>
      </rPr>
      <t>1.9</t>
    </r>
    <r>
      <rPr>
        <sz val="10"/>
        <rFont val="宋体"/>
        <charset val="134"/>
      </rPr>
      <t>千米。</t>
    </r>
  </si>
  <si>
    <r>
      <rPr>
        <sz val="10"/>
        <rFont val="宋体"/>
        <charset val="134"/>
      </rPr>
      <t>青禾美邦二期项目</t>
    </r>
  </si>
  <si>
    <r>
      <rPr>
        <sz val="10"/>
        <rFont val="宋体"/>
        <charset val="134"/>
      </rPr>
      <t>项目位于</t>
    </r>
    <r>
      <rPr>
        <sz val="10"/>
        <rFont val="Times New Roman"/>
        <charset val="134"/>
      </rPr>
      <t>A14—2</t>
    </r>
    <r>
      <rPr>
        <sz val="10"/>
        <rFont val="宋体"/>
        <charset val="134"/>
      </rPr>
      <t>地块，占地面积</t>
    </r>
    <r>
      <rPr>
        <sz val="10"/>
        <rFont val="Times New Roman"/>
        <charset val="134"/>
      </rPr>
      <t>1.25</t>
    </r>
    <r>
      <rPr>
        <sz val="10"/>
        <rFont val="宋体"/>
        <charset val="134"/>
      </rPr>
      <t>万平方米，建筑面积</t>
    </r>
    <r>
      <rPr>
        <sz val="10"/>
        <rFont val="Times New Roman"/>
        <charset val="134"/>
      </rPr>
      <t>37000</t>
    </r>
    <r>
      <rPr>
        <sz val="10"/>
        <rFont val="宋体"/>
        <charset val="134"/>
      </rPr>
      <t>平方米，建设工期</t>
    </r>
    <r>
      <rPr>
        <sz val="10"/>
        <rFont val="Times New Roman"/>
        <charset val="134"/>
      </rPr>
      <t>2</t>
    </r>
    <r>
      <rPr>
        <sz val="10"/>
        <rFont val="宋体"/>
        <charset val="134"/>
      </rPr>
      <t>年。项目建成后引进国内外高端家具品牌，成为桂林市高端家居品牌。</t>
    </r>
  </si>
  <si>
    <r>
      <rPr>
        <sz val="10"/>
        <rFont val="宋体"/>
        <charset val="134"/>
      </rPr>
      <t>主体封顶。</t>
    </r>
  </si>
  <si>
    <r>
      <rPr>
        <sz val="10"/>
        <rFont val="宋体"/>
        <charset val="134"/>
      </rPr>
      <t>桂林市海拓房地产开发有限公司</t>
    </r>
  </si>
  <si>
    <r>
      <rPr>
        <sz val="10"/>
        <rFont val="宋体"/>
        <charset val="134"/>
      </rPr>
      <t>桂林市秀涌石油化工销售有限公司中隐路加油站</t>
    </r>
  </si>
  <si>
    <r>
      <rPr>
        <sz val="10"/>
        <rFont val="宋体"/>
        <charset val="134"/>
      </rPr>
      <t>建设加油站站房、罩棚</t>
    </r>
    <r>
      <rPr>
        <sz val="10"/>
        <rFont val="Times New Roman"/>
        <charset val="134"/>
      </rPr>
      <t>1070</t>
    </r>
    <r>
      <rPr>
        <sz val="10"/>
        <rFont val="宋体"/>
        <charset val="134"/>
      </rPr>
      <t>平方米，及洗车区；装配加油机</t>
    </r>
    <r>
      <rPr>
        <sz val="10"/>
        <rFont val="Times New Roman"/>
        <charset val="134"/>
      </rPr>
      <t>6</t>
    </r>
    <r>
      <rPr>
        <sz val="10"/>
        <rFont val="宋体"/>
        <charset val="134"/>
      </rPr>
      <t>台，储油罐</t>
    </r>
    <r>
      <rPr>
        <sz val="10"/>
        <rFont val="Times New Roman"/>
        <charset val="134"/>
      </rPr>
      <t>5</t>
    </r>
    <r>
      <rPr>
        <sz val="10"/>
        <rFont val="宋体"/>
        <charset val="134"/>
      </rPr>
      <t>个；进行地面硬化，进出口开设，及充换电设备安装等。</t>
    </r>
  </si>
  <si>
    <t>2023—2024</t>
  </si>
  <si>
    <r>
      <rPr>
        <sz val="10"/>
        <rFont val="Times New Roman"/>
        <charset val="134"/>
      </rPr>
      <t>4</t>
    </r>
    <r>
      <rPr>
        <sz val="10"/>
        <rFont val="宋体"/>
        <charset val="134"/>
      </rPr>
      <t>月开工</t>
    </r>
  </si>
  <si>
    <r>
      <rPr>
        <sz val="10"/>
        <rFont val="宋体"/>
        <charset val="134"/>
      </rPr>
      <t>项目开工建设。</t>
    </r>
  </si>
  <si>
    <r>
      <rPr>
        <sz val="10"/>
        <rFont val="宋体"/>
        <charset val="134"/>
      </rPr>
      <t>桂林市秀涌石油化工销售有限公司</t>
    </r>
  </si>
  <si>
    <r>
      <rPr>
        <sz val="10"/>
        <rFont val="宋体"/>
        <charset val="134"/>
      </rPr>
      <t>琴潭岩南北村城中村改造</t>
    </r>
  </si>
  <si>
    <r>
      <rPr>
        <sz val="10"/>
        <rFont val="宋体"/>
        <charset val="134"/>
      </rPr>
      <t>项目范围东至中隐路，南至桂林市自来水公司琴潭加压站，北至桂林市千亩荷塘北区，项目涉及征拆土地面积约</t>
    </r>
    <r>
      <rPr>
        <sz val="10"/>
        <rFont val="Times New Roman"/>
        <charset val="134"/>
      </rPr>
      <t>7.33</t>
    </r>
    <r>
      <rPr>
        <sz val="10"/>
        <rFont val="宋体"/>
        <charset val="134"/>
      </rPr>
      <t>万平方米，建设内容为对秀峰区琴潭岩村进行城市更新改造，新建农民安置用房、住宅商品房、基础设施建设及村集体预留地开发等。</t>
    </r>
  </si>
  <si>
    <r>
      <rPr>
        <sz val="10"/>
        <rFont val="Times New Roman"/>
        <charset val="134"/>
      </rPr>
      <t>1.</t>
    </r>
    <r>
      <rPr>
        <sz val="10"/>
        <rFont val="宋体"/>
        <charset val="134"/>
      </rPr>
      <t>实现项目一期</t>
    </r>
    <r>
      <rPr>
        <sz val="10"/>
        <rFont val="Times New Roman"/>
        <charset val="134"/>
      </rPr>
      <t>D8—3</t>
    </r>
    <r>
      <rPr>
        <sz val="10"/>
        <rFont val="宋体"/>
        <charset val="134"/>
      </rPr>
      <t>地块安置房建设开工。</t>
    </r>
    <r>
      <rPr>
        <sz val="10"/>
        <rFont val="Times New Roman"/>
        <charset val="134"/>
      </rPr>
      <t xml:space="preserve">
2.</t>
    </r>
    <r>
      <rPr>
        <sz val="10"/>
        <rFont val="宋体"/>
        <charset val="134"/>
      </rPr>
      <t>完成二期工程琴潭岩南村地块的征地拆迁工作。</t>
    </r>
  </si>
  <si>
    <r>
      <rPr>
        <sz val="10"/>
        <rFont val="宋体"/>
        <charset val="134"/>
      </rPr>
      <t>粤桂黔高铁经济带合作试验区（桂林）广西园秀峰园项目</t>
    </r>
  </si>
  <si>
    <r>
      <rPr>
        <sz val="10"/>
        <rFont val="宋体"/>
        <charset val="134"/>
      </rPr>
      <t>项目用地规划面积</t>
    </r>
    <r>
      <rPr>
        <sz val="10"/>
        <rFont val="Times New Roman"/>
        <charset val="134"/>
      </rPr>
      <t>9.12</t>
    </r>
    <r>
      <rPr>
        <sz val="10"/>
        <rFont val="宋体"/>
        <charset val="134"/>
      </rPr>
      <t>平方千米。其核心区域为桃花江以东、仙人桥以北、福利路以西，洋江头村以南区域，规划面积约</t>
    </r>
    <r>
      <rPr>
        <sz val="10"/>
        <rFont val="Times New Roman"/>
        <charset val="134"/>
      </rPr>
      <t>243.33</t>
    </r>
    <r>
      <rPr>
        <sz val="10"/>
        <rFont val="宋体"/>
        <charset val="134"/>
      </rPr>
      <t>万平方米。概念性总体规划形成</t>
    </r>
    <r>
      <rPr>
        <sz val="10"/>
        <rFont val="Times New Roman"/>
        <charset val="134"/>
      </rPr>
      <t>“</t>
    </r>
    <r>
      <rPr>
        <sz val="10"/>
        <rFont val="宋体"/>
        <charset val="134"/>
      </rPr>
      <t>一江、两岸、五组团</t>
    </r>
    <r>
      <rPr>
        <sz val="10"/>
        <rFont val="Times New Roman"/>
        <charset val="134"/>
      </rPr>
      <t>”</t>
    </r>
    <r>
      <rPr>
        <sz val="10"/>
        <rFont val="宋体"/>
        <charset val="134"/>
      </rPr>
      <t>的规划结构。园区功能定位是重点发展智能物流、新能源装备制造、健康养生、生态旅游、商贸服务产业。规划建设智能物流、工业小镇、产城配套、康体疗养</t>
    </r>
    <r>
      <rPr>
        <sz val="10"/>
        <rFont val="Times New Roman"/>
        <charset val="134"/>
      </rPr>
      <t>4</t>
    </r>
    <r>
      <rPr>
        <sz val="10"/>
        <rFont val="宋体"/>
        <charset val="134"/>
      </rPr>
      <t>个功能区。当前拟开发范围为已完成控规调整的</t>
    </r>
    <r>
      <rPr>
        <sz val="10"/>
        <rFont val="Times New Roman"/>
        <charset val="134"/>
      </rPr>
      <t>178.4</t>
    </r>
    <r>
      <rPr>
        <sz val="10"/>
        <rFont val="宋体"/>
        <charset val="134"/>
      </rPr>
      <t>万平方米，项目建设内容包括项目用地范围内的拆迁、项目用地土地整理、规划调整及设计、项目用地片区市政基础设施建设、道光河综合整治、乌金河改渠、公园及相关绿地整治、中小学学校建设、体育馆、安置房建设、智能厂房建设以及新建片区商业和住宅等。最终打造成园区成熟、居住环境优、产城融合、可持续发展的新城市片区。</t>
    </r>
  </si>
  <si>
    <t>2023—2027</t>
  </si>
  <si>
    <r>
      <rPr>
        <sz val="10"/>
        <rFont val="宋体"/>
        <charset val="134"/>
      </rPr>
      <t>达成合作投资协议，完善项目前期工作，推动项目开工建设。</t>
    </r>
    <r>
      <rPr>
        <sz val="10"/>
        <rFont val="Times New Roman"/>
        <charset val="134"/>
      </rPr>
      <t xml:space="preserve">
</t>
    </r>
  </si>
  <si>
    <r>
      <rPr>
        <sz val="10"/>
        <rFont val="宋体"/>
        <charset val="134"/>
      </rPr>
      <t>桂林市交通投资控股集团有限公司</t>
    </r>
  </si>
  <si>
    <r>
      <rPr>
        <sz val="10"/>
        <rFont val="宋体"/>
        <charset val="134"/>
      </rPr>
      <t>桂林市民政精神病人康复中心项目</t>
    </r>
  </si>
  <si>
    <r>
      <rPr>
        <sz val="10"/>
        <rFont val="宋体"/>
        <charset val="134"/>
      </rPr>
      <t>项目规划用地面积</t>
    </r>
    <r>
      <rPr>
        <sz val="10"/>
        <rFont val="Times New Roman"/>
        <charset val="134"/>
      </rPr>
      <t>21498.85</t>
    </r>
    <r>
      <rPr>
        <sz val="10"/>
        <rFont val="宋体"/>
        <charset val="134"/>
      </rPr>
      <t>平方米，总建筑面积</t>
    </r>
    <r>
      <rPr>
        <sz val="10"/>
        <rFont val="Times New Roman"/>
        <charset val="134"/>
      </rPr>
      <t>15000</t>
    </r>
    <r>
      <rPr>
        <sz val="10"/>
        <rFont val="宋体"/>
        <charset val="134"/>
      </rPr>
      <t>平方米，共设床位</t>
    </r>
    <r>
      <rPr>
        <sz val="10"/>
        <rFont val="Times New Roman"/>
        <charset val="134"/>
      </rPr>
      <t>300</t>
    </r>
    <r>
      <rPr>
        <sz val="10"/>
        <rFont val="宋体"/>
        <charset val="134"/>
      </rPr>
      <t>张。配套建设项目楼周边地面硬化、环绕道路、室外停车场、电梯、室外活动广场、室外给排水、室外照明、电力电信、消防、围墙、无障碍设施等。</t>
    </r>
  </si>
  <si>
    <r>
      <rPr>
        <sz val="10"/>
        <rFont val="宋体"/>
        <charset val="134"/>
      </rPr>
      <t>建设项目主体工程。</t>
    </r>
  </si>
  <si>
    <r>
      <rPr>
        <sz val="10"/>
        <rFont val="宋体"/>
        <charset val="134"/>
      </rPr>
      <t>桂林市社会福利医院</t>
    </r>
  </si>
  <si>
    <r>
      <rPr>
        <sz val="10"/>
        <rFont val="宋体"/>
        <charset val="134"/>
      </rPr>
      <t>漓江生态修复工程桂林市琴潭千亩荷塘湿地项目</t>
    </r>
  </si>
  <si>
    <r>
      <rPr>
        <sz val="10"/>
        <rFont val="宋体"/>
        <charset val="134"/>
      </rPr>
      <t>总用地面积约为</t>
    </r>
    <r>
      <rPr>
        <sz val="10"/>
        <rFont val="Times New Roman"/>
        <charset val="134"/>
      </rPr>
      <t>121.48</t>
    </r>
    <r>
      <rPr>
        <sz val="10"/>
        <rFont val="宋体"/>
        <charset val="134"/>
      </rPr>
      <t>万平方米。项目建设内容：千亩荷塘湿地水系景观工程</t>
    </r>
    <r>
      <rPr>
        <sz val="10"/>
        <rFont val="Times New Roman"/>
        <charset val="134"/>
      </rPr>
      <t>23.97</t>
    </r>
    <r>
      <rPr>
        <sz val="10"/>
        <rFont val="宋体"/>
        <charset val="134"/>
      </rPr>
      <t>万平方米；荷塘周边园林绿化工程</t>
    </r>
    <r>
      <rPr>
        <sz val="10"/>
        <rFont val="Times New Roman"/>
        <charset val="134"/>
      </rPr>
      <t>6686</t>
    </r>
    <r>
      <rPr>
        <sz val="10"/>
        <rFont val="宋体"/>
        <charset val="134"/>
      </rPr>
      <t>平方米；琴潭岩村拆迁及安置；商业小镇、国际研学中心、配套的停车场、广场等。</t>
    </r>
  </si>
  <si>
    <r>
      <rPr>
        <sz val="10"/>
        <rFont val="宋体"/>
        <charset val="134"/>
      </rPr>
      <t>完成文旅小镇、配套停车场建设，实施西干渠改道。</t>
    </r>
  </si>
  <si>
    <r>
      <rPr>
        <sz val="10"/>
        <rFont val="宋体"/>
        <charset val="134"/>
      </rPr>
      <t>中国广西桂北云计算产业园项目</t>
    </r>
  </si>
  <si>
    <r>
      <rPr>
        <sz val="10"/>
        <rFont val="宋体"/>
        <charset val="134"/>
      </rPr>
      <t>桂北云计算产业园总用地规划面积约为</t>
    </r>
    <r>
      <rPr>
        <sz val="10"/>
        <rFont val="Times New Roman"/>
        <charset val="134"/>
      </rPr>
      <t>5.24</t>
    </r>
    <r>
      <rPr>
        <sz val="10"/>
        <rFont val="宋体"/>
        <charset val="134"/>
      </rPr>
      <t>万平方米，其中四块土地性质为工业用地，两块土地性质为划拨住宅用地，属电信自有产权。拟规划建设</t>
    </r>
    <r>
      <rPr>
        <sz val="10"/>
        <rFont val="Times New Roman"/>
        <charset val="134"/>
      </rPr>
      <t>A</t>
    </r>
    <r>
      <rPr>
        <sz val="10"/>
        <rFont val="宋体"/>
        <charset val="134"/>
      </rPr>
      <t>、</t>
    </r>
    <r>
      <rPr>
        <sz val="10"/>
        <rFont val="Times New Roman"/>
        <charset val="134"/>
      </rPr>
      <t>B</t>
    </r>
    <r>
      <rPr>
        <sz val="10"/>
        <rFont val="宋体"/>
        <charset val="134"/>
      </rPr>
      <t>栋数据中心、</t>
    </r>
    <r>
      <rPr>
        <sz val="10"/>
        <rFont val="Times New Roman"/>
        <charset val="134"/>
      </rPr>
      <t>5G</t>
    </r>
    <r>
      <rPr>
        <sz val="10"/>
        <rFont val="宋体"/>
        <charset val="134"/>
      </rPr>
      <t>应用研发孵化基地、企业总部基地、智力工场及专家公寓楼等，建筑面积共计约</t>
    </r>
    <r>
      <rPr>
        <sz val="10"/>
        <rFont val="Times New Roman"/>
        <charset val="134"/>
      </rPr>
      <t>6.63</t>
    </r>
    <r>
      <rPr>
        <sz val="10"/>
        <rFont val="宋体"/>
        <charset val="134"/>
      </rPr>
      <t>万平方米。</t>
    </r>
  </si>
  <si>
    <t>2024—2028</t>
  </si>
  <si>
    <r>
      <rPr>
        <sz val="10"/>
        <rFont val="宋体"/>
        <charset val="134"/>
      </rPr>
      <t>完成一期工程项目通信机楼土建工程建设。</t>
    </r>
  </si>
  <si>
    <r>
      <rPr>
        <sz val="10"/>
        <rFont val="宋体"/>
        <charset val="134"/>
      </rPr>
      <t>中国电信股份有限公司桂林分公司</t>
    </r>
  </si>
  <si>
    <r>
      <rPr>
        <sz val="10"/>
        <rFont val="宋体"/>
        <charset val="134"/>
      </rPr>
      <t>年产</t>
    </r>
    <r>
      <rPr>
        <sz val="10"/>
        <rFont val="Times New Roman"/>
        <charset val="134"/>
      </rPr>
      <t>2.6</t>
    </r>
    <r>
      <rPr>
        <sz val="10"/>
        <rFont val="宋体"/>
        <charset val="134"/>
      </rPr>
      <t>亿副</t>
    </r>
    <r>
      <rPr>
        <sz val="10"/>
        <rFont val="Times New Roman"/>
        <charset val="134"/>
      </rPr>
      <t>TPU</t>
    </r>
    <r>
      <rPr>
        <sz val="10"/>
        <rFont val="宋体"/>
        <charset val="134"/>
      </rPr>
      <t>覆层医用手套、自动化提升及节能减排项目</t>
    </r>
  </si>
  <si>
    <r>
      <rPr>
        <sz val="10"/>
        <rFont val="宋体"/>
        <charset val="134"/>
      </rPr>
      <t>项目新建厂房</t>
    </r>
    <r>
      <rPr>
        <sz val="10"/>
        <rFont val="Times New Roman"/>
        <charset val="134"/>
      </rPr>
      <t>26194</t>
    </r>
    <r>
      <rPr>
        <sz val="10"/>
        <rFont val="宋体"/>
        <charset val="134"/>
      </rPr>
      <t>平方米，新建高效医用手套生产线</t>
    </r>
    <r>
      <rPr>
        <sz val="10"/>
        <rFont val="Times New Roman"/>
        <charset val="134"/>
      </rPr>
      <t>6</t>
    </r>
    <r>
      <rPr>
        <sz val="10"/>
        <rFont val="宋体"/>
        <charset val="134"/>
      </rPr>
      <t>条，采用全自动后硫化加工技术、购置先进的电子束灭菌、自动化气检机、自动包装机、智能密集库等，形成年产</t>
    </r>
    <r>
      <rPr>
        <sz val="10"/>
        <rFont val="Times New Roman"/>
        <charset val="134"/>
      </rPr>
      <t>2.6</t>
    </r>
    <r>
      <rPr>
        <sz val="10"/>
        <rFont val="宋体"/>
        <charset val="134"/>
      </rPr>
      <t>亿副</t>
    </r>
    <r>
      <rPr>
        <sz val="10"/>
        <rFont val="Times New Roman"/>
        <charset val="134"/>
      </rPr>
      <t>TPU</t>
    </r>
    <r>
      <rPr>
        <sz val="10"/>
        <rFont val="宋体"/>
        <charset val="134"/>
      </rPr>
      <t>覆层医用手套的产能。</t>
    </r>
  </si>
  <si>
    <r>
      <rPr>
        <sz val="10"/>
        <rFont val="宋体"/>
        <charset val="134"/>
      </rPr>
      <t>稳健（桂林）乳胶用品有限公司</t>
    </r>
  </si>
  <si>
    <r>
      <rPr>
        <sz val="10"/>
        <rFont val="宋体"/>
        <charset val="134"/>
      </rPr>
      <t>桂林凤凰</t>
    </r>
    <r>
      <rPr>
        <sz val="10"/>
        <rFont val="Times New Roman"/>
        <charset val="134"/>
      </rPr>
      <t>·</t>
    </r>
    <r>
      <rPr>
        <sz val="10"/>
        <rFont val="宋体"/>
        <charset val="134"/>
      </rPr>
      <t>山水逸境</t>
    </r>
  </si>
  <si>
    <r>
      <rPr>
        <sz val="10"/>
        <rFont val="宋体"/>
        <charset val="134"/>
      </rPr>
      <t>项目建设用地约</t>
    </r>
    <r>
      <rPr>
        <sz val="10"/>
        <rFont val="Times New Roman"/>
        <charset val="134"/>
      </rPr>
      <t>19</t>
    </r>
    <r>
      <rPr>
        <sz val="10"/>
        <rFont val="宋体"/>
        <charset val="134"/>
      </rPr>
      <t>万平方米，建筑面积约</t>
    </r>
    <r>
      <rPr>
        <sz val="10"/>
        <rFont val="Times New Roman"/>
        <charset val="134"/>
      </rPr>
      <t>11.6</t>
    </r>
    <r>
      <rPr>
        <sz val="10"/>
        <rFont val="宋体"/>
        <charset val="134"/>
      </rPr>
      <t>万平方米，一期约</t>
    </r>
    <r>
      <rPr>
        <sz val="10"/>
        <rFont val="Times New Roman"/>
        <charset val="134"/>
      </rPr>
      <t>12.2</t>
    </r>
    <r>
      <rPr>
        <sz val="10"/>
        <rFont val="宋体"/>
        <charset val="134"/>
      </rPr>
      <t>万平方米，建筑面积约</t>
    </r>
    <r>
      <rPr>
        <sz val="10"/>
        <rFont val="Times New Roman"/>
        <charset val="134"/>
      </rPr>
      <t>6.1</t>
    </r>
    <r>
      <rPr>
        <sz val="10"/>
        <rFont val="宋体"/>
        <charset val="134"/>
      </rPr>
      <t>万平方米，一期容积率为</t>
    </r>
    <r>
      <rPr>
        <sz val="10"/>
        <rFont val="Times New Roman"/>
        <charset val="134"/>
      </rPr>
      <t>0.5</t>
    </r>
    <r>
      <rPr>
        <sz val="10"/>
        <rFont val="宋体"/>
        <charset val="134"/>
      </rPr>
      <t>，二期约</t>
    </r>
    <r>
      <rPr>
        <sz val="10"/>
        <rFont val="Times New Roman"/>
        <charset val="134"/>
      </rPr>
      <t>6.8</t>
    </r>
    <r>
      <rPr>
        <sz val="10"/>
        <rFont val="宋体"/>
        <charset val="134"/>
      </rPr>
      <t>万平方米，建筑面积约</t>
    </r>
    <r>
      <rPr>
        <sz val="10"/>
        <rFont val="Times New Roman"/>
        <charset val="134"/>
      </rPr>
      <t>5.5</t>
    </r>
    <r>
      <rPr>
        <sz val="10"/>
        <rFont val="宋体"/>
        <charset val="134"/>
      </rPr>
      <t>万平方米，二期容积率为</t>
    </r>
    <r>
      <rPr>
        <sz val="10"/>
        <rFont val="Times New Roman"/>
        <charset val="134"/>
      </rPr>
      <t>0.8</t>
    </r>
    <r>
      <rPr>
        <sz val="10"/>
        <rFont val="宋体"/>
        <charset val="134"/>
      </rPr>
      <t>，综合容积率</t>
    </r>
    <r>
      <rPr>
        <sz val="10"/>
        <rFont val="Times New Roman"/>
        <charset val="134"/>
      </rPr>
      <t>0.6</t>
    </r>
    <r>
      <rPr>
        <sz val="10"/>
        <rFont val="宋体"/>
        <charset val="134"/>
      </rPr>
      <t>。项目通过</t>
    </r>
    <r>
      <rPr>
        <sz val="10"/>
        <rFont val="Times New Roman"/>
        <charset val="134"/>
      </rPr>
      <t>“</t>
    </r>
    <r>
      <rPr>
        <sz val="10"/>
        <rFont val="宋体"/>
        <charset val="134"/>
      </rPr>
      <t>文旅</t>
    </r>
    <r>
      <rPr>
        <sz val="10"/>
        <rFont val="Times New Roman"/>
        <charset val="134"/>
      </rPr>
      <t>+</t>
    </r>
    <r>
      <rPr>
        <sz val="10"/>
        <rFont val="宋体"/>
        <charset val="134"/>
      </rPr>
      <t>康养</t>
    </r>
    <r>
      <rPr>
        <sz val="10"/>
        <rFont val="Times New Roman"/>
        <charset val="134"/>
      </rPr>
      <t>”</t>
    </r>
    <r>
      <rPr>
        <sz val="10"/>
        <rFont val="宋体"/>
        <charset val="134"/>
      </rPr>
      <t>双轮驱动，助力桂林实现从</t>
    </r>
    <r>
      <rPr>
        <sz val="10"/>
        <rFont val="Times New Roman"/>
        <charset val="134"/>
      </rPr>
      <t>“</t>
    </r>
    <r>
      <rPr>
        <sz val="10"/>
        <rFont val="宋体"/>
        <charset val="134"/>
      </rPr>
      <t>传统旅游观光</t>
    </r>
    <r>
      <rPr>
        <sz val="10"/>
        <rFont val="Times New Roman"/>
        <charset val="134"/>
      </rPr>
      <t>”</t>
    </r>
    <r>
      <rPr>
        <sz val="10"/>
        <rFont val="宋体"/>
        <charset val="134"/>
      </rPr>
      <t>到</t>
    </r>
    <r>
      <rPr>
        <sz val="10"/>
        <rFont val="Times New Roman"/>
        <charset val="134"/>
      </rPr>
      <t>“</t>
    </r>
    <r>
      <rPr>
        <sz val="10"/>
        <rFont val="宋体"/>
        <charset val="134"/>
      </rPr>
      <t>旅养、康养、医养</t>
    </r>
    <r>
      <rPr>
        <sz val="10"/>
        <rFont val="Times New Roman"/>
        <charset val="134"/>
      </rPr>
      <t>”</t>
    </r>
    <r>
      <rPr>
        <sz val="10"/>
        <rFont val="宋体"/>
        <charset val="134"/>
      </rPr>
      <t>的产业升华。</t>
    </r>
  </si>
  <si>
    <r>
      <rPr>
        <sz val="10"/>
        <rFont val="宋体"/>
        <charset val="134"/>
      </rPr>
      <t>推进项目一期的建设。</t>
    </r>
  </si>
  <si>
    <r>
      <rPr>
        <sz val="10"/>
        <rFont val="宋体"/>
        <charset val="134"/>
      </rPr>
      <t>桂林凤凰文投文旅发展有限公司</t>
    </r>
  </si>
  <si>
    <r>
      <rPr>
        <sz val="10"/>
        <rFont val="宋体"/>
        <charset val="134"/>
      </rPr>
      <t>秀峰区城市绿道系列建设项目</t>
    </r>
  </si>
  <si>
    <r>
      <rPr>
        <sz val="10"/>
        <rFont val="宋体"/>
        <charset val="134"/>
      </rPr>
      <t>绿道全长约</t>
    </r>
    <r>
      <rPr>
        <sz val="10"/>
        <rFont val="Times New Roman"/>
        <charset val="134"/>
      </rPr>
      <t>50</t>
    </r>
    <r>
      <rPr>
        <sz val="10"/>
        <rFont val="宋体"/>
        <charset val="134"/>
      </rPr>
      <t>千米，宽约</t>
    </r>
    <r>
      <rPr>
        <sz val="10"/>
        <rFont val="Times New Roman"/>
        <charset val="134"/>
      </rPr>
      <t>5</t>
    </r>
    <r>
      <rPr>
        <sz val="10"/>
        <rFont val="宋体"/>
        <charset val="134"/>
      </rPr>
      <t>米。项目总用地面积约</t>
    </r>
    <r>
      <rPr>
        <sz val="10"/>
        <rFont val="Times New Roman"/>
        <charset val="134"/>
      </rPr>
      <t>45</t>
    </r>
    <r>
      <rPr>
        <sz val="10"/>
        <rFont val="宋体"/>
        <charset val="134"/>
      </rPr>
      <t>万平方米。主要建设内容包括步道以及沿步道游憩、服务、管理建筑工程，石椅、亲水平台、休闲广场、公厕、垃圾收集点、道路硬化、绿化工程等配套服务设施建设。</t>
    </r>
  </si>
  <si>
    <r>
      <rPr>
        <sz val="10"/>
        <rFont val="宋体"/>
        <charset val="134"/>
      </rPr>
      <t>完善绿道附属设施；建设绿道约</t>
    </r>
    <r>
      <rPr>
        <sz val="10"/>
        <rFont val="Times New Roman"/>
        <charset val="134"/>
      </rPr>
      <t>400</t>
    </r>
    <r>
      <rPr>
        <sz val="10"/>
        <rFont val="宋体"/>
        <charset val="134"/>
      </rPr>
      <t>米。</t>
    </r>
  </si>
  <si>
    <r>
      <rPr>
        <sz val="10"/>
        <rFont val="宋体"/>
        <charset val="134"/>
      </rPr>
      <t>桂林碧宸芦笛桃花湾农业生态休闲旅游园</t>
    </r>
  </si>
  <si>
    <r>
      <rPr>
        <sz val="10"/>
        <rFont val="宋体"/>
        <charset val="134"/>
      </rPr>
      <t>项目规划由生态农业文化旅游区和度假酒店区两个板块组成，项目总建筑面积约</t>
    </r>
    <r>
      <rPr>
        <sz val="10"/>
        <rFont val="Times New Roman"/>
        <charset val="134"/>
      </rPr>
      <t>58545.79</t>
    </r>
    <r>
      <rPr>
        <sz val="10"/>
        <rFont val="宋体"/>
        <charset val="134"/>
      </rPr>
      <t>平方米。</t>
    </r>
  </si>
  <si>
    <t>2015—2024</t>
  </si>
  <si>
    <r>
      <rPr>
        <sz val="10"/>
        <rFont val="宋体"/>
        <charset val="134"/>
      </rPr>
      <t>持续做好生态农业旅游区整体深化建设和日常维护。</t>
    </r>
  </si>
  <si>
    <r>
      <rPr>
        <sz val="10"/>
        <rFont val="宋体"/>
        <charset val="134"/>
      </rPr>
      <t>桂林碧宸旅游投资有限公司</t>
    </r>
  </si>
  <si>
    <r>
      <rPr>
        <sz val="10"/>
        <rFont val="宋体"/>
        <charset val="134"/>
      </rPr>
      <t>桂林市桃江小学建设工程项目</t>
    </r>
  </si>
  <si>
    <r>
      <rPr>
        <sz val="10"/>
        <rFont val="宋体"/>
        <charset val="134"/>
      </rPr>
      <t>桂林市桃江小学规划</t>
    </r>
    <r>
      <rPr>
        <sz val="10"/>
        <rFont val="Times New Roman"/>
        <charset val="134"/>
      </rPr>
      <t>48</t>
    </r>
    <r>
      <rPr>
        <sz val="10"/>
        <rFont val="宋体"/>
        <charset val="134"/>
      </rPr>
      <t>个班，每班</t>
    </r>
    <r>
      <rPr>
        <sz val="10"/>
        <rFont val="Times New Roman"/>
        <charset val="134"/>
      </rPr>
      <t>45</t>
    </r>
    <r>
      <rPr>
        <sz val="10"/>
        <rFont val="宋体"/>
        <charset val="134"/>
      </rPr>
      <t>人，学生人数共</t>
    </r>
    <r>
      <rPr>
        <sz val="10"/>
        <rFont val="Times New Roman"/>
        <charset val="134"/>
      </rPr>
      <t>2160</t>
    </r>
    <r>
      <rPr>
        <sz val="10"/>
        <rFont val="宋体"/>
        <charset val="134"/>
      </rPr>
      <t>人，教职工编制数为</t>
    </r>
    <r>
      <rPr>
        <sz val="10"/>
        <rFont val="Times New Roman"/>
        <charset val="134"/>
      </rPr>
      <t>114</t>
    </r>
    <r>
      <rPr>
        <sz val="10"/>
        <rFont val="宋体"/>
        <charset val="134"/>
      </rPr>
      <t>人</t>
    </r>
    <r>
      <rPr>
        <sz val="10"/>
        <rFont val="Times New Roman"/>
        <charset val="134"/>
      </rPr>
      <t>,</t>
    </r>
    <r>
      <rPr>
        <sz val="10"/>
        <rFont val="宋体"/>
        <charset val="134"/>
      </rPr>
      <t>在校师生共计</t>
    </r>
    <r>
      <rPr>
        <sz val="10"/>
        <rFont val="Times New Roman"/>
        <charset val="134"/>
      </rPr>
      <t>2274</t>
    </r>
    <r>
      <rPr>
        <sz val="10"/>
        <rFont val="宋体"/>
        <charset val="134"/>
      </rPr>
      <t>人。项目总用地面积为</t>
    </r>
    <r>
      <rPr>
        <sz val="10"/>
        <rFont val="Times New Roman"/>
        <charset val="134"/>
      </rPr>
      <t>30726.15</t>
    </r>
    <r>
      <rPr>
        <sz val="10"/>
        <rFont val="宋体"/>
        <charset val="134"/>
      </rPr>
      <t>平方米，总建筑面积</t>
    </r>
    <r>
      <rPr>
        <sz val="10"/>
        <rFont val="Times New Roman"/>
        <charset val="134"/>
      </rPr>
      <t>36027.06</t>
    </r>
    <r>
      <rPr>
        <sz val="10"/>
        <rFont val="宋体"/>
        <charset val="134"/>
      </rPr>
      <t>平方米。项目分两期建设，主要建设内容包括</t>
    </r>
    <r>
      <rPr>
        <sz val="10"/>
        <rFont val="Times New Roman"/>
        <charset val="134"/>
      </rPr>
      <t>:</t>
    </r>
    <r>
      <rPr>
        <sz val="10"/>
        <rFont val="宋体"/>
        <charset val="134"/>
      </rPr>
      <t>建筑工程，消防、电气、室内给排水、暖通等安装工程，操场改造，运动场建设，绿化、道路及场地硬化、围墙、室外给排水、室外供电、室外照明等附属工程，以及设备采购。</t>
    </r>
  </si>
  <si>
    <r>
      <rPr>
        <sz val="10"/>
        <rFont val="宋体"/>
        <charset val="134"/>
      </rPr>
      <t>推动桃江小学二期实现开工建设，开展三期项目前期工作。</t>
    </r>
  </si>
  <si>
    <r>
      <rPr>
        <sz val="10"/>
        <rFont val="宋体"/>
        <charset val="134"/>
      </rPr>
      <t>桂林市桃江小学</t>
    </r>
  </si>
  <si>
    <r>
      <rPr>
        <sz val="10"/>
        <rFont val="宋体"/>
        <charset val="134"/>
      </rPr>
      <t>鼎宸商务中心</t>
    </r>
  </si>
  <si>
    <r>
      <rPr>
        <sz val="10"/>
        <rFont val="宋体"/>
        <charset val="134"/>
      </rPr>
      <t>项目建筑面积约</t>
    </r>
    <r>
      <rPr>
        <sz val="10"/>
        <rFont val="Times New Roman"/>
        <charset val="134"/>
      </rPr>
      <t>11885</t>
    </r>
    <r>
      <rPr>
        <sz val="10"/>
        <rFont val="宋体"/>
        <charset val="134"/>
      </rPr>
      <t>平方米，建设企业孵化中心、智能办公楼及特色商业楼。</t>
    </r>
  </si>
  <si>
    <r>
      <rPr>
        <sz val="10"/>
        <rFont val="宋体"/>
        <charset val="134"/>
      </rPr>
      <t>完成一期结构主体封顶。</t>
    </r>
  </si>
  <si>
    <r>
      <rPr>
        <sz val="10"/>
        <rFont val="宋体"/>
        <charset val="134"/>
      </rPr>
      <t>桂林鼎宸置业有限公司</t>
    </r>
  </si>
  <si>
    <r>
      <rPr>
        <sz val="10"/>
        <rFont val="宋体"/>
        <charset val="134"/>
      </rPr>
      <t>国家</t>
    </r>
    <r>
      <rPr>
        <sz val="10"/>
        <rFont val="Times New Roman"/>
        <charset val="134"/>
      </rPr>
      <t>5A</t>
    </r>
    <r>
      <rPr>
        <sz val="10"/>
        <rFont val="宋体"/>
        <charset val="134"/>
      </rPr>
      <t>级独秀峰</t>
    </r>
    <r>
      <rPr>
        <sz val="10"/>
        <rFont val="Times New Roman"/>
        <charset val="134"/>
      </rPr>
      <t>·</t>
    </r>
    <r>
      <rPr>
        <sz val="10"/>
        <rFont val="宋体"/>
        <charset val="134"/>
      </rPr>
      <t>王城景区元宇宙建设项目</t>
    </r>
  </si>
  <si>
    <r>
      <rPr>
        <sz val="10"/>
        <rFont val="宋体"/>
        <charset val="134"/>
      </rPr>
      <t>项目占地面积约</t>
    </r>
    <r>
      <rPr>
        <sz val="10"/>
        <rFont val="Times New Roman"/>
        <charset val="134"/>
      </rPr>
      <t>18.87</t>
    </r>
    <r>
      <rPr>
        <sz val="10"/>
        <rFont val="宋体"/>
        <charset val="134"/>
      </rPr>
      <t>万平方米。建设内容包括：</t>
    </r>
    <r>
      <rPr>
        <sz val="10"/>
        <rFont val="Times New Roman"/>
        <charset val="134"/>
      </rPr>
      <t>5A</t>
    </r>
    <r>
      <rPr>
        <sz val="10"/>
        <rFont val="宋体"/>
        <charset val="134"/>
      </rPr>
      <t>景区智慧化数据中台及云存储系统建设；实现虚拟空间和实景互动、承载元宇宙内容实现的</t>
    </r>
    <r>
      <rPr>
        <sz val="10"/>
        <rFont val="Times New Roman"/>
        <charset val="134"/>
      </rPr>
      <t>APP</t>
    </r>
    <r>
      <rPr>
        <sz val="10"/>
        <rFont val="宋体"/>
        <charset val="134"/>
      </rPr>
      <t>开发及应用；景区重点文化场景</t>
    </r>
    <r>
      <rPr>
        <sz val="10"/>
        <rFont val="Times New Roman"/>
        <charset val="134"/>
      </rPr>
      <t>AR</t>
    </r>
    <r>
      <rPr>
        <sz val="10"/>
        <rFont val="宋体"/>
        <charset val="134"/>
      </rPr>
      <t>技术应用及历史场景复原；</t>
    </r>
    <r>
      <rPr>
        <sz val="10"/>
        <rFont val="Times New Roman"/>
        <charset val="134"/>
      </rPr>
      <t>CAVE</t>
    </r>
    <r>
      <rPr>
        <sz val="10"/>
        <rFont val="宋体"/>
        <charset val="134"/>
      </rPr>
      <t>沉浸式数字影厅剧本创作、影片拍摄及硬件系统建设；</t>
    </r>
    <r>
      <rPr>
        <sz val="10"/>
        <rFont val="Times New Roman"/>
        <charset val="134"/>
      </rPr>
      <t>360</t>
    </r>
    <r>
      <rPr>
        <sz val="10"/>
        <rFont val="宋体"/>
        <charset val="134"/>
      </rPr>
      <t>度云游古代桂林城（独秀峰山顶及山下）</t>
    </r>
    <r>
      <rPr>
        <sz val="10"/>
        <rFont val="Times New Roman"/>
        <charset val="134"/>
      </rPr>
      <t>VR</t>
    </r>
    <r>
      <rPr>
        <sz val="10"/>
        <rFont val="宋体"/>
        <charset val="134"/>
      </rPr>
      <t>技术及装置建设；太平岩数字化投影技术改造；沉浸式游客中心及文创博物馆基础设施及软硬件设施建设。</t>
    </r>
  </si>
  <si>
    <r>
      <rPr>
        <sz val="10"/>
        <rFont val="宋体"/>
        <charset val="134"/>
      </rPr>
      <t>计划完成</t>
    </r>
    <r>
      <rPr>
        <sz val="10"/>
        <rFont val="Times New Roman"/>
        <charset val="134"/>
      </rPr>
      <t>“</t>
    </r>
    <r>
      <rPr>
        <sz val="10"/>
        <rFont val="宋体"/>
        <charset val="134"/>
      </rPr>
      <t>游客中心</t>
    </r>
    <r>
      <rPr>
        <sz val="10"/>
        <rFont val="Times New Roman"/>
        <charset val="134"/>
      </rPr>
      <t>”</t>
    </r>
    <r>
      <rPr>
        <sz val="10"/>
        <rFont val="宋体"/>
        <charset val="134"/>
      </rPr>
      <t>室内装修及设备购置，</t>
    </r>
    <r>
      <rPr>
        <sz val="10"/>
        <rFont val="Times New Roman"/>
        <charset val="134"/>
      </rPr>
      <t>CAVE</t>
    </r>
    <r>
      <rPr>
        <sz val="10"/>
        <rFont val="宋体"/>
        <charset val="134"/>
      </rPr>
      <t>沉浸式数字体验区场馆的提升改造及软硬件设备的购置，文创博物馆的提升改造。</t>
    </r>
  </si>
  <si>
    <r>
      <rPr>
        <sz val="10"/>
        <rFont val="宋体"/>
        <charset val="134"/>
      </rPr>
      <t>桂林升辉旅游景区投资管理有限责公司</t>
    </r>
  </si>
  <si>
    <r>
      <rPr>
        <sz val="10"/>
        <rFont val="宋体"/>
        <charset val="134"/>
      </rPr>
      <t>东莲市场片区改造</t>
    </r>
  </si>
  <si>
    <r>
      <rPr>
        <sz val="10"/>
        <rFont val="宋体"/>
        <charset val="134"/>
      </rPr>
      <t>项目建设用地约为</t>
    </r>
    <r>
      <rPr>
        <sz val="10"/>
        <rFont val="Times New Roman"/>
        <charset val="134"/>
      </rPr>
      <t>5.7</t>
    </r>
    <r>
      <rPr>
        <sz val="10"/>
        <rFont val="宋体"/>
        <charset val="134"/>
      </rPr>
      <t>万平方米，总建筑面积约</t>
    </r>
    <r>
      <rPr>
        <sz val="10"/>
        <rFont val="Times New Roman"/>
        <charset val="134"/>
      </rPr>
      <t>16.7</t>
    </r>
    <r>
      <rPr>
        <sz val="10"/>
        <rFont val="宋体"/>
        <charset val="134"/>
      </rPr>
      <t>万平方米，其中计容面积共约</t>
    </r>
    <r>
      <rPr>
        <sz val="10"/>
        <rFont val="Times New Roman"/>
        <charset val="134"/>
      </rPr>
      <t>12.7</t>
    </r>
    <r>
      <rPr>
        <sz val="10"/>
        <rFont val="宋体"/>
        <charset val="134"/>
      </rPr>
      <t>万平方米。共建设</t>
    </r>
    <r>
      <rPr>
        <sz val="10"/>
        <rFont val="Times New Roman"/>
        <charset val="134"/>
      </rPr>
      <t>1.07</t>
    </r>
    <r>
      <rPr>
        <sz val="10"/>
        <rFont val="宋体"/>
        <charset val="134"/>
      </rPr>
      <t>万平方米安置房，安置人口</t>
    </r>
    <r>
      <rPr>
        <sz val="10"/>
        <rFont val="Times New Roman"/>
        <charset val="134"/>
      </rPr>
      <t>170</t>
    </r>
    <r>
      <rPr>
        <sz val="10"/>
        <rFont val="宋体"/>
        <charset val="134"/>
      </rPr>
      <t>人；建设集体经济物业</t>
    </r>
    <r>
      <rPr>
        <sz val="10"/>
        <rFont val="Times New Roman"/>
        <charset val="134"/>
      </rPr>
      <t>2.15</t>
    </r>
    <r>
      <rPr>
        <sz val="10"/>
        <rFont val="宋体"/>
        <charset val="134"/>
      </rPr>
      <t>万平方米。项目分两期实施，一期占地</t>
    </r>
    <r>
      <rPr>
        <sz val="10"/>
        <rFont val="Times New Roman"/>
        <charset val="134"/>
      </rPr>
      <t>1.18</t>
    </r>
    <r>
      <rPr>
        <sz val="10"/>
        <rFont val="宋体"/>
        <charset val="134"/>
      </rPr>
      <t>万平方米，建筑面积约</t>
    </r>
    <r>
      <rPr>
        <sz val="10"/>
        <rFont val="Times New Roman"/>
        <charset val="134"/>
      </rPr>
      <t>3.9</t>
    </r>
    <r>
      <rPr>
        <sz val="10"/>
        <rFont val="宋体"/>
        <charset val="134"/>
      </rPr>
      <t>万平方米，其中计容面积约</t>
    </r>
    <r>
      <rPr>
        <sz val="10"/>
        <rFont val="Times New Roman"/>
        <charset val="134"/>
      </rPr>
      <t>3</t>
    </r>
    <r>
      <rPr>
        <sz val="10"/>
        <rFont val="宋体"/>
        <charset val="134"/>
      </rPr>
      <t>万平方米；二期占地</t>
    </r>
    <r>
      <rPr>
        <sz val="10"/>
        <rFont val="Times New Roman"/>
        <charset val="134"/>
      </rPr>
      <t>3.89</t>
    </r>
    <r>
      <rPr>
        <sz val="10"/>
        <rFont val="宋体"/>
        <charset val="134"/>
      </rPr>
      <t>万平方米，建筑面积约</t>
    </r>
    <r>
      <rPr>
        <sz val="10"/>
        <rFont val="Times New Roman"/>
        <charset val="134"/>
      </rPr>
      <t>12.8</t>
    </r>
    <r>
      <rPr>
        <sz val="10"/>
        <rFont val="宋体"/>
        <charset val="134"/>
      </rPr>
      <t>万平方米，其中计容面积约</t>
    </r>
    <r>
      <rPr>
        <sz val="10"/>
        <rFont val="Times New Roman"/>
        <charset val="134"/>
      </rPr>
      <t>9.7</t>
    </r>
    <r>
      <rPr>
        <sz val="10"/>
        <rFont val="宋体"/>
        <charset val="134"/>
      </rPr>
      <t>万平方米。</t>
    </r>
  </si>
  <si>
    <r>
      <rPr>
        <sz val="10"/>
        <rFont val="宋体"/>
        <charset val="134"/>
      </rPr>
      <t>项目一期拟完成项目修规，获得方案批复及建设用地规划许可证、建设工程规划许可证、建筑工程施工许可证；拟获得项目预售许可证；工程形象进度拟完成</t>
    </r>
    <r>
      <rPr>
        <sz val="10"/>
        <rFont val="Times New Roman"/>
        <charset val="134"/>
      </rPr>
      <t>60%</t>
    </r>
    <r>
      <rPr>
        <sz val="10"/>
        <rFont val="宋体"/>
        <charset val="134"/>
      </rPr>
      <t>以上。</t>
    </r>
  </si>
  <si>
    <r>
      <rPr>
        <sz val="10"/>
        <rFont val="宋体"/>
        <charset val="134"/>
      </rPr>
      <t>京东</t>
    </r>
    <r>
      <rPr>
        <sz val="10"/>
        <rFont val="Times New Roman"/>
        <charset val="134"/>
      </rPr>
      <t>—</t>
    </r>
    <r>
      <rPr>
        <sz val="10"/>
        <rFont val="宋体"/>
        <charset val="134"/>
      </rPr>
      <t>互联网</t>
    </r>
    <r>
      <rPr>
        <sz val="10"/>
        <rFont val="Times New Roman"/>
        <charset val="134"/>
      </rPr>
      <t>+</t>
    </r>
    <r>
      <rPr>
        <sz val="10"/>
        <rFont val="宋体"/>
        <charset val="134"/>
      </rPr>
      <t>数字经济合作项目</t>
    </r>
  </si>
  <si>
    <r>
      <rPr>
        <sz val="10"/>
        <rFont val="宋体"/>
        <charset val="134"/>
      </rPr>
      <t>项目总建筑面积约</t>
    </r>
    <r>
      <rPr>
        <sz val="10"/>
        <rFont val="Times New Roman"/>
        <charset val="134"/>
      </rPr>
      <t>5000</t>
    </r>
    <r>
      <rPr>
        <sz val="10"/>
        <rFont val="宋体"/>
        <charset val="134"/>
      </rPr>
      <t>平方米，位于秀峰区滨江路滨水广场，计划建设展厅</t>
    </r>
    <r>
      <rPr>
        <sz val="10"/>
        <rFont val="Times New Roman"/>
        <charset val="134"/>
      </rPr>
      <t>1500</t>
    </r>
    <r>
      <rPr>
        <sz val="10"/>
        <rFont val="宋体"/>
        <charset val="134"/>
      </rPr>
      <t>平方米，网络直播厅</t>
    </r>
    <r>
      <rPr>
        <sz val="10"/>
        <rFont val="Times New Roman"/>
        <charset val="134"/>
      </rPr>
      <t>1500</t>
    </r>
    <r>
      <rPr>
        <sz val="10"/>
        <rFont val="宋体"/>
        <charset val="134"/>
      </rPr>
      <t>平方米，办公室约</t>
    </r>
    <r>
      <rPr>
        <sz val="10"/>
        <rFont val="Times New Roman"/>
        <charset val="134"/>
      </rPr>
      <t>2000</t>
    </r>
    <r>
      <rPr>
        <sz val="10"/>
        <rFont val="宋体"/>
        <charset val="134"/>
      </rPr>
      <t>平方米，扶持和引入集聚一批数字经济企业。</t>
    </r>
  </si>
  <si>
    <r>
      <rPr>
        <sz val="10"/>
        <rFont val="宋体"/>
        <charset val="134"/>
      </rPr>
      <t>完成数字经济产业园区装修（包含园区接待中心以及企业展示中心）。搭建数字经济产业园区招商、运营团队。完成数字经济园区企业聚集中心的建设、运营等。</t>
    </r>
  </si>
  <si>
    <r>
      <rPr>
        <sz val="10"/>
        <rFont val="宋体"/>
        <charset val="134"/>
      </rPr>
      <t>京东（桂林）数字经济有限公司</t>
    </r>
  </si>
  <si>
    <r>
      <rPr>
        <sz val="10"/>
        <rFont val="宋体"/>
        <charset val="134"/>
      </rPr>
      <t>桂林榕湖饭店改造提升项目</t>
    </r>
  </si>
  <si>
    <r>
      <rPr>
        <sz val="10"/>
        <rFont val="宋体"/>
        <charset val="134"/>
      </rPr>
      <t>桂林榕湖饭店改造提升项目（经营区）总建筑面积</t>
    </r>
    <r>
      <rPr>
        <sz val="10"/>
        <rFont val="Times New Roman"/>
        <charset val="134"/>
      </rPr>
      <t>5.97</t>
    </r>
    <r>
      <rPr>
        <sz val="10"/>
        <rFont val="宋体"/>
        <charset val="134"/>
      </rPr>
      <t>万平方米，项目批准概算投资</t>
    </r>
    <r>
      <rPr>
        <sz val="10"/>
        <rFont val="Times New Roman"/>
        <charset val="134"/>
      </rPr>
      <t>60332</t>
    </r>
    <r>
      <rPr>
        <sz val="10"/>
        <rFont val="宋体"/>
        <charset val="134"/>
      </rPr>
      <t>万元，其中经营区</t>
    </r>
    <r>
      <rPr>
        <sz val="10"/>
        <rFont val="Times New Roman"/>
        <charset val="134"/>
      </rPr>
      <t>50840</t>
    </r>
    <r>
      <rPr>
        <sz val="10"/>
        <rFont val="宋体"/>
        <charset val="134"/>
      </rPr>
      <t>万元，主体为地上五层、地下一层钢筋混凝土框架结构，设置客房数</t>
    </r>
    <r>
      <rPr>
        <sz val="10"/>
        <rFont val="Times New Roman"/>
        <charset val="134"/>
      </rPr>
      <t>278</t>
    </r>
    <r>
      <rPr>
        <sz val="10"/>
        <rFont val="宋体"/>
        <charset val="134"/>
      </rPr>
      <t>间。</t>
    </r>
  </si>
  <si>
    <r>
      <rPr>
        <sz val="10"/>
        <rFont val="宋体"/>
        <charset val="134"/>
      </rPr>
      <t>争取完成排水工程、消防工程、暖通工程及室外工程施工。</t>
    </r>
  </si>
  <si>
    <r>
      <rPr>
        <sz val="10"/>
        <rFont val="宋体"/>
        <charset val="134"/>
      </rPr>
      <t>桂林市榕湖饭店有限公司</t>
    </r>
  </si>
  <si>
    <r>
      <rPr>
        <sz val="10"/>
        <rFont val="宋体"/>
        <charset val="134"/>
      </rPr>
      <t>桂林市琴潭</t>
    </r>
    <r>
      <rPr>
        <sz val="10"/>
        <rFont val="Times New Roman"/>
        <charset val="134"/>
      </rPr>
      <t>“</t>
    </r>
    <r>
      <rPr>
        <sz val="10"/>
        <rFont val="宋体"/>
        <charset val="134"/>
      </rPr>
      <t>大龙湾</t>
    </r>
    <r>
      <rPr>
        <sz val="10"/>
        <rFont val="Times New Roman"/>
        <charset val="134"/>
      </rPr>
      <t>▪</t>
    </r>
    <r>
      <rPr>
        <sz val="10"/>
        <rFont val="宋体"/>
        <charset val="134"/>
      </rPr>
      <t>栖息式</t>
    </r>
    <r>
      <rPr>
        <sz val="10"/>
        <rFont val="Times New Roman"/>
        <charset val="134"/>
      </rPr>
      <t>”</t>
    </r>
    <r>
      <rPr>
        <sz val="10"/>
        <rFont val="宋体"/>
        <charset val="134"/>
      </rPr>
      <t>社会化养老服务创新示范项目</t>
    </r>
  </si>
  <si>
    <r>
      <rPr>
        <sz val="10"/>
        <rFont val="宋体"/>
        <charset val="134"/>
      </rPr>
      <t>项目建设养老养生康复中心、服务型公寓、养老居住小区、配套用房、配套园林绿化、社区管网工程等。项目位于人头山以东、桃花江以西、巫山桥以南、徐家村以北。总建筑面积约</t>
    </r>
    <r>
      <rPr>
        <sz val="10"/>
        <rFont val="Times New Roman"/>
        <charset val="134"/>
      </rPr>
      <t>21.7</t>
    </r>
    <r>
      <rPr>
        <sz val="10"/>
        <rFont val="宋体"/>
        <charset val="134"/>
      </rPr>
      <t>万平方米。</t>
    </r>
  </si>
  <si>
    <r>
      <rPr>
        <sz val="10"/>
        <rFont val="宋体"/>
        <charset val="134"/>
      </rPr>
      <t>项目完工。</t>
    </r>
  </si>
  <si>
    <r>
      <rPr>
        <sz val="10"/>
        <rFont val="宋体"/>
        <charset val="134"/>
      </rPr>
      <t>桂林大龙投资有限公司</t>
    </r>
  </si>
  <si>
    <r>
      <rPr>
        <sz val="10"/>
        <rFont val="Times New Roman"/>
        <charset val="134"/>
      </rPr>
      <t>2022</t>
    </r>
    <r>
      <rPr>
        <sz val="10"/>
        <rFont val="宋体"/>
        <charset val="134"/>
      </rPr>
      <t>年秀峰区老旧小区改造项目</t>
    </r>
  </si>
  <si>
    <r>
      <rPr>
        <sz val="10"/>
        <rFont val="宋体"/>
        <charset val="134"/>
      </rPr>
      <t>拟改造任务</t>
    </r>
    <r>
      <rPr>
        <sz val="10"/>
        <rFont val="Times New Roman"/>
        <charset val="134"/>
      </rPr>
      <t>5667</t>
    </r>
    <r>
      <rPr>
        <sz val="10"/>
        <rFont val="宋体"/>
        <charset val="134"/>
      </rPr>
      <t>户。改造内容包括燃气管道改造更新，更换户内燃气软管，安装燃气泄漏报警器联动紧急切断阀装置、燃气表，雨水管道改造更新，污水管道改造更新，供水管道改造更新，绿化迁移与恢复及土建施工等。</t>
    </r>
  </si>
  <si>
    <r>
      <rPr>
        <sz val="10"/>
        <rFont val="宋体"/>
        <charset val="134"/>
      </rPr>
      <t>桂林市秀峰区住房和城乡建设局</t>
    </r>
  </si>
  <si>
    <r>
      <rPr>
        <sz val="10"/>
        <rFont val="宋体"/>
        <charset val="134"/>
      </rPr>
      <t>叠彩江东片区健康旅游示范基地项目</t>
    </r>
  </si>
  <si>
    <r>
      <rPr>
        <sz val="10"/>
        <rFont val="宋体"/>
        <charset val="134"/>
      </rPr>
      <t>该项目通过医美、医疗、健康养生等产业导入和漓江生态保护，将叠彩江东片区打造成集医疗美容、健康旅游、养生度假、产业园区、休闲特色商业、现代特色农业等为一体的桂林大健康国际旅游示范基地。</t>
    </r>
  </si>
  <si>
    <r>
      <rPr>
        <sz val="10"/>
        <rFont val="宋体"/>
        <charset val="134"/>
      </rPr>
      <t>完成项目规划，并启动基础设施项目建设及招商工作。</t>
    </r>
  </si>
  <si>
    <r>
      <rPr>
        <sz val="10"/>
        <rFont val="宋体"/>
        <charset val="134"/>
      </rPr>
      <t>叠彩区政府</t>
    </r>
  </si>
  <si>
    <r>
      <rPr>
        <sz val="10"/>
        <rFont val="宋体"/>
        <charset val="134"/>
      </rPr>
      <t>扁山巷片区改造项目</t>
    </r>
  </si>
  <si>
    <r>
      <rPr>
        <sz val="10"/>
        <rFont val="宋体"/>
        <charset val="134"/>
      </rPr>
      <t>扁山巷片区位于叠彩区九华路以西，叠彩公安分局以东，中海九樾项目以南，山水阳光城小区以北，面积约</t>
    </r>
    <r>
      <rPr>
        <sz val="10"/>
        <rFont val="Times New Roman"/>
        <charset val="134"/>
      </rPr>
      <t>18666.67</t>
    </r>
    <r>
      <rPr>
        <sz val="10"/>
        <rFont val="宋体"/>
        <charset val="134"/>
      </rPr>
      <t>平方米。属于为民办实事的公益性棚户区改造项目，计划将扁山路两侧原建于</t>
    </r>
    <r>
      <rPr>
        <sz val="10"/>
        <rFont val="Times New Roman"/>
        <charset val="134"/>
      </rPr>
      <t>60—80</t>
    </r>
    <r>
      <rPr>
        <sz val="10"/>
        <rFont val="宋体"/>
        <charset val="134"/>
      </rPr>
      <t>年代房屋拆除搬迁，将片区内共</t>
    </r>
    <r>
      <rPr>
        <sz val="10"/>
        <rFont val="Times New Roman"/>
        <charset val="134"/>
      </rPr>
      <t>99</t>
    </r>
    <r>
      <rPr>
        <sz val="10"/>
        <rFont val="宋体"/>
        <charset val="134"/>
      </rPr>
      <t>套房改房，面积约</t>
    </r>
    <r>
      <rPr>
        <sz val="10"/>
        <rFont val="Times New Roman"/>
        <charset val="134"/>
      </rPr>
      <t>3002</t>
    </r>
    <r>
      <rPr>
        <sz val="10"/>
        <rFont val="宋体"/>
        <charset val="134"/>
      </rPr>
      <t>平方米，整体搬迁</t>
    </r>
    <r>
      <rPr>
        <sz val="10"/>
        <rFont val="Times New Roman"/>
        <charset val="134"/>
      </rPr>
      <t>99</t>
    </r>
    <r>
      <rPr>
        <sz val="10"/>
        <rFont val="宋体"/>
        <charset val="134"/>
      </rPr>
      <t>户。</t>
    </r>
  </si>
  <si>
    <r>
      <rPr>
        <sz val="10"/>
        <rFont val="宋体"/>
        <charset val="134"/>
      </rPr>
      <t>明确业主，完成房屋拆迁工作。</t>
    </r>
  </si>
  <si>
    <r>
      <rPr>
        <sz val="10"/>
        <rFont val="宋体"/>
        <charset val="134"/>
      </rPr>
      <t>科第巷改造项目</t>
    </r>
  </si>
  <si>
    <r>
      <rPr>
        <sz val="10"/>
        <rFont val="宋体"/>
        <charset val="134"/>
      </rPr>
      <t>项目内容包括商铺</t>
    </r>
    <r>
      <rPr>
        <sz val="10"/>
        <rFont val="Times New Roman"/>
        <charset val="134"/>
      </rPr>
      <t>42</t>
    </r>
    <r>
      <rPr>
        <sz val="10"/>
        <rFont val="宋体"/>
        <charset val="134"/>
      </rPr>
      <t>个、网红打卡景观</t>
    </r>
    <r>
      <rPr>
        <sz val="10"/>
        <rFont val="Times New Roman"/>
        <charset val="134"/>
      </rPr>
      <t>12</t>
    </r>
    <r>
      <rPr>
        <sz val="10"/>
        <rFont val="宋体"/>
        <charset val="134"/>
      </rPr>
      <t>个、市集地摊</t>
    </r>
    <r>
      <rPr>
        <sz val="10"/>
        <rFont val="Times New Roman"/>
        <charset val="134"/>
      </rPr>
      <t>46</t>
    </r>
    <r>
      <rPr>
        <sz val="10"/>
        <rFont val="宋体"/>
        <charset val="134"/>
      </rPr>
      <t>个、互动娱乐区</t>
    </r>
    <r>
      <rPr>
        <sz val="10"/>
        <rFont val="Times New Roman"/>
        <charset val="134"/>
      </rPr>
      <t>11</t>
    </r>
    <r>
      <rPr>
        <sz val="10"/>
        <rFont val="宋体"/>
        <charset val="134"/>
      </rPr>
      <t>个、网络直播间</t>
    </r>
    <r>
      <rPr>
        <sz val="10"/>
        <rFont val="Times New Roman"/>
        <charset val="134"/>
      </rPr>
      <t>2</t>
    </r>
    <r>
      <rPr>
        <sz val="10"/>
        <rFont val="宋体"/>
        <charset val="134"/>
      </rPr>
      <t>个。围绕科第巷打造集传统文化、网红经济、文旅文创、购物、休闲娱乐、演出、社交、互联网</t>
    </r>
    <r>
      <rPr>
        <sz val="10"/>
        <rFont val="Times New Roman"/>
        <charset val="134"/>
      </rPr>
      <t>+</t>
    </r>
    <r>
      <rPr>
        <sz val="10"/>
        <rFont val="宋体"/>
        <charset val="134"/>
      </rPr>
      <t>为一体的多维度文旅产业空间，打造具有国际范的广西文旅新高地。</t>
    </r>
  </si>
  <si>
    <r>
      <rPr>
        <sz val="10"/>
        <rFont val="宋体"/>
        <charset val="134"/>
      </rPr>
      <t>开展项目前期工作。</t>
    </r>
  </si>
  <si>
    <r>
      <rPr>
        <sz val="10"/>
        <rFont val="宋体"/>
        <charset val="134"/>
      </rPr>
      <t>高铁园叠彩分园（健康医疗（医美）产业园）建设</t>
    </r>
  </si>
  <si>
    <r>
      <rPr>
        <sz val="10"/>
        <rFont val="宋体"/>
        <charset val="134"/>
      </rPr>
      <t>项目规划总用地面积为</t>
    </r>
    <r>
      <rPr>
        <sz val="10"/>
        <rFont val="Times New Roman"/>
        <charset val="134"/>
      </rPr>
      <t>348953.33</t>
    </r>
    <r>
      <rPr>
        <sz val="10"/>
        <rFont val="宋体"/>
        <charset val="134"/>
      </rPr>
      <t>平方米，规划净用地面积为</t>
    </r>
    <r>
      <rPr>
        <sz val="10"/>
        <rFont val="Times New Roman"/>
        <charset val="134"/>
      </rPr>
      <t>256733.33</t>
    </r>
    <r>
      <rPr>
        <sz val="10"/>
        <rFont val="宋体"/>
        <charset val="134"/>
      </rPr>
      <t>平方米，主要包括工业园建设及园区配套市政道路建设两部分：</t>
    </r>
    <r>
      <rPr>
        <sz val="10"/>
        <rFont val="Times New Roman"/>
        <charset val="134"/>
      </rPr>
      <t xml:space="preserve">
1.</t>
    </r>
    <r>
      <rPr>
        <sz val="10"/>
        <rFont val="宋体"/>
        <charset val="134"/>
      </rPr>
      <t>工业园：规划总建筑面积为</t>
    </r>
    <r>
      <rPr>
        <sz val="10"/>
        <rFont val="Times New Roman"/>
        <charset val="134"/>
      </rPr>
      <t>308080</t>
    </r>
    <r>
      <rPr>
        <sz val="10"/>
        <rFont val="宋体"/>
        <charset val="134"/>
      </rPr>
      <t>平方米，建筑占地面积为</t>
    </r>
    <r>
      <rPr>
        <sz val="10"/>
        <rFont val="Times New Roman"/>
        <charset val="134"/>
      </rPr>
      <t>89856.67</t>
    </r>
    <r>
      <rPr>
        <sz val="10"/>
        <rFont val="宋体"/>
        <charset val="134"/>
      </rPr>
      <t>平方米，容积率为</t>
    </r>
    <r>
      <rPr>
        <sz val="10"/>
        <rFont val="Times New Roman"/>
        <charset val="134"/>
      </rPr>
      <t>1.2</t>
    </r>
    <r>
      <rPr>
        <sz val="10"/>
        <rFont val="宋体"/>
        <charset val="134"/>
      </rPr>
      <t>，建筑密度为</t>
    </r>
    <r>
      <rPr>
        <sz val="10"/>
        <rFont val="Times New Roman"/>
        <charset val="134"/>
      </rPr>
      <t>35%</t>
    </r>
    <r>
      <rPr>
        <sz val="10"/>
        <rFont val="宋体"/>
        <charset val="134"/>
      </rPr>
      <t>，绿地率为</t>
    </r>
    <r>
      <rPr>
        <sz val="10"/>
        <rFont val="Times New Roman"/>
        <charset val="134"/>
      </rPr>
      <t>20%</t>
    </r>
    <r>
      <rPr>
        <sz val="10"/>
        <rFont val="宋体"/>
        <charset val="134"/>
      </rPr>
      <t>；园内配套道路总长度为</t>
    </r>
    <r>
      <rPr>
        <sz val="10"/>
        <rFont val="Times New Roman"/>
        <charset val="134"/>
      </rPr>
      <t>5375</t>
    </r>
    <r>
      <rPr>
        <sz val="10"/>
        <rFont val="宋体"/>
        <charset val="134"/>
      </rPr>
      <t>米。建设内容主要包括建筑安装工程、园内配套道路工程及其他室外配套工程。</t>
    </r>
    <r>
      <rPr>
        <sz val="10"/>
        <rFont val="Times New Roman"/>
        <charset val="134"/>
      </rPr>
      <t xml:space="preserve">
2.</t>
    </r>
    <r>
      <rPr>
        <sz val="10"/>
        <rFont val="宋体"/>
        <charset val="134"/>
      </rPr>
      <t>园区配套市政道路：道路西起东二环路，终点至高速路口，全长</t>
    </r>
    <r>
      <rPr>
        <sz val="10"/>
        <rFont val="Times New Roman"/>
        <charset val="134"/>
      </rPr>
      <t>1680</t>
    </r>
    <r>
      <rPr>
        <sz val="10"/>
        <rFont val="宋体"/>
        <charset val="134"/>
      </rPr>
      <t>米，道路等级为城市次干路，道路红线宽为</t>
    </r>
    <r>
      <rPr>
        <sz val="10"/>
        <rFont val="Times New Roman"/>
        <charset val="134"/>
      </rPr>
      <t>40</t>
    </r>
    <r>
      <rPr>
        <sz val="10"/>
        <rFont val="宋体"/>
        <charset val="134"/>
      </rPr>
      <t>米，双向四车道，设计速度为</t>
    </r>
    <r>
      <rPr>
        <sz val="10"/>
        <rFont val="Times New Roman"/>
        <charset val="134"/>
      </rPr>
      <t>40</t>
    </r>
    <r>
      <rPr>
        <sz val="10"/>
        <rFont val="宋体"/>
        <charset val="134"/>
      </rPr>
      <t>千米</t>
    </r>
    <r>
      <rPr>
        <sz val="10"/>
        <rFont val="Times New Roman"/>
        <charset val="134"/>
      </rPr>
      <t>/</t>
    </r>
    <r>
      <rPr>
        <sz val="10"/>
        <rFont val="宋体"/>
        <charset val="134"/>
      </rPr>
      <t>小时。建设内容主要包括道路工程，涵洞工程，给排水、电力、电信等管线工程以及路灯、绿化及交通安全设施等附属工程。</t>
    </r>
  </si>
  <si>
    <r>
      <rPr>
        <sz val="10"/>
        <rFont val="宋体"/>
        <charset val="134"/>
      </rPr>
      <t>完成土地征收，土地平整，初步建设标准厂房</t>
    </r>
    <r>
      <rPr>
        <sz val="10"/>
        <rFont val="Times New Roman"/>
        <charset val="134"/>
      </rPr>
      <t>2</t>
    </r>
    <r>
      <rPr>
        <sz val="10"/>
        <rFont val="宋体"/>
        <charset val="134"/>
      </rPr>
      <t>万平方米。</t>
    </r>
  </si>
  <si>
    <r>
      <rPr>
        <sz val="10"/>
        <rFont val="宋体"/>
        <charset val="134"/>
      </rPr>
      <t>桂林市叠彩城乡建设开发有限公司</t>
    </r>
  </si>
  <si>
    <r>
      <rPr>
        <sz val="10"/>
        <rFont val="宋体"/>
        <charset val="134"/>
      </rPr>
      <t>桂林铁路生态旅游新城</t>
    </r>
  </si>
  <si>
    <r>
      <rPr>
        <sz val="10"/>
        <rFont val="宋体"/>
        <charset val="134"/>
      </rPr>
      <t>第一期以叠彩区为中心，建设用地面积约</t>
    </r>
    <r>
      <rPr>
        <sz val="10"/>
        <rFont val="Times New Roman"/>
        <charset val="134"/>
      </rPr>
      <t>86.67</t>
    </r>
    <r>
      <rPr>
        <sz val="10"/>
        <rFont val="宋体"/>
        <charset val="134"/>
      </rPr>
      <t>万平方米（其中南宁铁路局约</t>
    </r>
    <r>
      <rPr>
        <sz val="10"/>
        <rFont val="Times New Roman"/>
        <charset val="134"/>
      </rPr>
      <t>46.67</t>
    </r>
    <r>
      <rPr>
        <sz val="10"/>
        <rFont val="宋体"/>
        <charset val="134"/>
      </rPr>
      <t>万平方米，叠彩企业、棚户区用地</t>
    </r>
    <r>
      <rPr>
        <sz val="10"/>
        <rFont val="Times New Roman"/>
        <charset val="134"/>
      </rPr>
      <t>40</t>
    </r>
    <r>
      <rPr>
        <sz val="10"/>
        <rFont val="宋体"/>
        <charset val="134"/>
      </rPr>
      <t>万平方米），计划投资</t>
    </r>
    <r>
      <rPr>
        <sz val="10"/>
        <rFont val="Times New Roman"/>
        <charset val="134"/>
      </rPr>
      <t>110</t>
    </r>
    <r>
      <rPr>
        <sz val="10"/>
        <rFont val="宋体"/>
        <charset val="134"/>
      </rPr>
      <t>亿元；第二期拓展到秀峰区，建设用地约</t>
    </r>
    <r>
      <rPr>
        <sz val="10"/>
        <rFont val="Times New Roman"/>
        <charset val="134"/>
      </rPr>
      <t>80</t>
    </r>
    <r>
      <rPr>
        <sz val="10"/>
        <rFont val="宋体"/>
        <charset val="134"/>
      </rPr>
      <t>万平方米；本项目拆迁量最大的在叠彩区</t>
    </r>
    <r>
      <rPr>
        <sz val="10"/>
        <rFont val="Times New Roman"/>
        <charset val="134"/>
      </rPr>
      <t>86.67</t>
    </r>
    <r>
      <rPr>
        <sz val="10"/>
        <rFont val="宋体"/>
        <charset val="134"/>
      </rPr>
      <t>万平方米范围内，总量近</t>
    </r>
    <r>
      <rPr>
        <sz val="10"/>
        <rFont val="Times New Roman"/>
        <charset val="134"/>
      </rPr>
      <t>70</t>
    </r>
    <r>
      <rPr>
        <sz val="10"/>
        <rFont val="宋体"/>
        <charset val="134"/>
      </rPr>
      <t>万平方米，其中住宅</t>
    </r>
    <r>
      <rPr>
        <sz val="10"/>
        <rFont val="Times New Roman"/>
        <charset val="134"/>
      </rPr>
      <t>55</t>
    </r>
    <r>
      <rPr>
        <sz val="10"/>
        <rFont val="宋体"/>
        <charset val="134"/>
      </rPr>
      <t>万平方米，生产办公</t>
    </r>
    <r>
      <rPr>
        <sz val="10"/>
        <rFont val="Times New Roman"/>
        <charset val="134"/>
      </rPr>
      <t>10</t>
    </r>
    <r>
      <rPr>
        <sz val="10"/>
        <rFont val="宋体"/>
        <charset val="134"/>
      </rPr>
      <t>万平方米，仓储</t>
    </r>
    <r>
      <rPr>
        <sz val="10"/>
        <rFont val="Times New Roman"/>
        <charset val="134"/>
      </rPr>
      <t>3</t>
    </r>
    <r>
      <rPr>
        <sz val="10"/>
        <rFont val="宋体"/>
        <charset val="134"/>
      </rPr>
      <t>万平方米，商业</t>
    </r>
    <r>
      <rPr>
        <sz val="10"/>
        <rFont val="Times New Roman"/>
        <charset val="134"/>
      </rPr>
      <t>2</t>
    </r>
    <r>
      <rPr>
        <sz val="10"/>
        <rFont val="宋体"/>
        <charset val="134"/>
      </rPr>
      <t>万平方米。</t>
    </r>
  </si>
  <si>
    <r>
      <rPr>
        <sz val="10"/>
        <rFont val="Times New Roman"/>
        <charset val="134"/>
      </rPr>
      <t>1.</t>
    </r>
    <r>
      <rPr>
        <sz val="10"/>
        <rFont val="宋体"/>
        <charset val="134"/>
      </rPr>
      <t>完成项目改造方案、安置方案，明确红线范围。</t>
    </r>
    <r>
      <rPr>
        <sz val="10"/>
        <rFont val="Times New Roman"/>
        <charset val="134"/>
      </rPr>
      <t xml:space="preserve">
2.</t>
    </r>
    <r>
      <rPr>
        <sz val="10"/>
        <rFont val="宋体"/>
        <charset val="134"/>
      </rPr>
      <t>确定土地出让方式。</t>
    </r>
  </si>
  <si>
    <r>
      <rPr>
        <sz val="10"/>
        <rFont val="宋体"/>
        <charset val="134"/>
      </rPr>
      <t>城北体育文化城（文旅运动项目）</t>
    </r>
  </si>
  <si>
    <r>
      <rPr>
        <sz val="10"/>
        <rFont val="宋体"/>
        <charset val="134"/>
      </rPr>
      <t>新建一栋体育馆副楼及精装修工程，总建筑面积</t>
    </r>
    <r>
      <rPr>
        <sz val="10"/>
        <rFont val="Times New Roman"/>
        <charset val="134"/>
      </rPr>
      <t xml:space="preserve"> 15945.67</t>
    </r>
    <r>
      <rPr>
        <sz val="10"/>
        <rFont val="宋体"/>
        <charset val="134"/>
      </rPr>
      <t>平方米；体育馆主楼装修工程及配套设备设施，建筑面积</t>
    </r>
    <r>
      <rPr>
        <sz val="10"/>
        <rFont val="Times New Roman"/>
        <charset val="134"/>
      </rPr>
      <t>19006.96</t>
    </r>
    <r>
      <rPr>
        <sz val="10"/>
        <rFont val="宋体"/>
        <charset val="134"/>
      </rPr>
      <t>平方米，配套室外给排水工程、电气工程、消防工程、环境工程及公共配套等；新建体育公园总用地面积</t>
    </r>
    <r>
      <rPr>
        <sz val="10"/>
        <rFont val="Times New Roman"/>
        <charset val="134"/>
      </rPr>
      <t>87000</t>
    </r>
    <r>
      <rPr>
        <sz val="10"/>
        <rFont val="宋体"/>
        <charset val="134"/>
      </rPr>
      <t>平方米。</t>
    </r>
  </si>
  <si>
    <r>
      <rPr>
        <sz val="10"/>
        <rFont val="宋体"/>
        <charset val="134"/>
      </rPr>
      <t>完成前期手续。</t>
    </r>
  </si>
  <si>
    <r>
      <rPr>
        <sz val="10"/>
        <rFont val="宋体"/>
        <charset val="134"/>
      </rPr>
      <t>新华</t>
    </r>
    <r>
      <rPr>
        <sz val="10"/>
        <rFont val="Times New Roman"/>
        <charset val="134"/>
      </rPr>
      <t>·</t>
    </r>
    <r>
      <rPr>
        <sz val="10"/>
        <rFont val="宋体"/>
        <charset val="134"/>
      </rPr>
      <t>漓江文化广场</t>
    </r>
  </si>
  <si>
    <r>
      <rPr>
        <sz val="10"/>
        <rFont val="宋体"/>
        <charset val="134"/>
      </rPr>
      <t>项目总计容建筑面积</t>
    </r>
    <r>
      <rPr>
        <sz val="10"/>
        <rFont val="Times New Roman"/>
        <charset val="134"/>
      </rPr>
      <t>43380</t>
    </r>
    <r>
      <rPr>
        <sz val="10"/>
        <rFont val="宋体"/>
        <charset val="134"/>
      </rPr>
      <t>平方米，建筑密度</t>
    </r>
    <r>
      <rPr>
        <sz val="10"/>
        <rFont val="Times New Roman"/>
        <charset val="134"/>
      </rPr>
      <t>35%</t>
    </r>
    <r>
      <rPr>
        <sz val="10"/>
        <rFont val="宋体"/>
        <charset val="134"/>
      </rPr>
      <t>，控制高度</t>
    </r>
    <r>
      <rPr>
        <sz val="10"/>
        <rFont val="Times New Roman"/>
        <charset val="134"/>
      </rPr>
      <t>24</t>
    </r>
    <r>
      <rPr>
        <sz val="10"/>
        <rFont val="宋体"/>
        <charset val="134"/>
      </rPr>
      <t>米，绿地率</t>
    </r>
    <r>
      <rPr>
        <sz val="10"/>
        <rFont val="Times New Roman"/>
        <charset val="134"/>
      </rPr>
      <t>23.1%</t>
    </r>
    <r>
      <rPr>
        <sz val="10"/>
        <rFont val="宋体"/>
        <charset val="134"/>
      </rPr>
      <t>，折算容积率</t>
    </r>
    <r>
      <rPr>
        <sz val="10"/>
        <rFont val="Times New Roman"/>
        <charset val="134"/>
      </rPr>
      <t>2.02</t>
    </r>
    <r>
      <rPr>
        <sz val="10"/>
        <rFont val="宋体"/>
        <charset val="134"/>
      </rPr>
      <t>，机动车停车位约</t>
    </r>
    <r>
      <rPr>
        <sz val="10"/>
        <rFont val="Times New Roman"/>
        <charset val="134"/>
      </rPr>
      <t>628</t>
    </r>
    <r>
      <rPr>
        <sz val="10"/>
        <rFont val="宋体"/>
        <charset val="134"/>
      </rPr>
      <t>个。</t>
    </r>
  </si>
  <si>
    <r>
      <rPr>
        <sz val="10"/>
        <rFont val="Times New Roman"/>
        <charset val="134"/>
      </rPr>
      <t>2023</t>
    </r>
    <r>
      <rPr>
        <sz val="10"/>
        <rFont val="宋体"/>
        <charset val="134"/>
      </rPr>
      <t>年上半年完成规划，力争</t>
    </r>
    <r>
      <rPr>
        <sz val="10"/>
        <rFont val="Times New Roman"/>
        <charset val="134"/>
      </rPr>
      <t>2023</t>
    </r>
    <r>
      <rPr>
        <sz val="10"/>
        <rFont val="宋体"/>
        <charset val="134"/>
      </rPr>
      <t>年年底开工。</t>
    </r>
  </si>
  <si>
    <r>
      <rPr>
        <sz val="10"/>
        <rFont val="宋体"/>
        <charset val="134"/>
      </rPr>
      <t>蚂蝗洲项目</t>
    </r>
  </si>
  <si>
    <r>
      <rPr>
        <sz val="10"/>
        <rFont val="宋体"/>
        <charset val="134"/>
      </rPr>
      <t>蚂蟥洲占地面积</t>
    </r>
    <r>
      <rPr>
        <sz val="10"/>
        <rFont val="Times New Roman"/>
        <charset val="134"/>
      </rPr>
      <t>52420</t>
    </r>
    <r>
      <rPr>
        <sz val="10"/>
        <rFont val="宋体"/>
        <charset val="134"/>
      </rPr>
      <t>平方米，户数</t>
    </r>
    <r>
      <rPr>
        <sz val="10"/>
        <rFont val="Times New Roman"/>
        <charset val="134"/>
      </rPr>
      <t>80</t>
    </r>
    <r>
      <rPr>
        <sz val="10"/>
        <rFont val="宋体"/>
        <charset val="134"/>
      </rPr>
      <t>户，</t>
    </r>
    <r>
      <rPr>
        <sz val="10"/>
        <rFont val="Times New Roman"/>
        <charset val="134"/>
      </rPr>
      <t>335</t>
    </r>
    <r>
      <rPr>
        <sz val="10"/>
        <rFont val="宋体"/>
        <charset val="134"/>
      </rPr>
      <t>人，房屋</t>
    </r>
    <r>
      <rPr>
        <sz val="10"/>
        <rFont val="Times New Roman"/>
        <charset val="134"/>
      </rPr>
      <t>73</t>
    </r>
    <r>
      <rPr>
        <sz val="10"/>
        <rFont val="宋体"/>
        <charset val="134"/>
      </rPr>
      <t>栋。房屋建筑面积</t>
    </r>
    <r>
      <rPr>
        <sz val="10"/>
        <rFont val="Times New Roman"/>
        <charset val="134"/>
      </rPr>
      <t>23739.78</t>
    </r>
    <r>
      <rPr>
        <sz val="10"/>
        <rFont val="宋体"/>
        <charset val="134"/>
      </rPr>
      <t>平方米。其中村民</t>
    </r>
    <r>
      <rPr>
        <sz val="10"/>
        <rFont val="Times New Roman"/>
        <charset val="134"/>
      </rPr>
      <t>42</t>
    </r>
    <r>
      <rPr>
        <sz val="10"/>
        <rFont val="宋体"/>
        <charset val="134"/>
      </rPr>
      <t>户，</t>
    </r>
    <r>
      <rPr>
        <sz val="10"/>
        <rFont val="Times New Roman"/>
        <charset val="134"/>
      </rPr>
      <t>129</t>
    </r>
    <r>
      <rPr>
        <sz val="10"/>
        <rFont val="宋体"/>
        <charset val="134"/>
      </rPr>
      <t>人，房屋</t>
    </r>
    <r>
      <rPr>
        <sz val="10"/>
        <rFont val="Times New Roman"/>
        <charset val="134"/>
      </rPr>
      <t>36</t>
    </r>
    <r>
      <rPr>
        <sz val="10"/>
        <rFont val="宋体"/>
        <charset val="134"/>
      </rPr>
      <t>栋，面积</t>
    </r>
    <r>
      <rPr>
        <sz val="10"/>
        <rFont val="Times New Roman"/>
        <charset val="134"/>
      </rPr>
      <t>14366.91</t>
    </r>
    <r>
      <rPr>
        <sz val="10"/>
        <rFont val="宋体"/>
        <charset val="134"/>
      </rPr>
      <t>平方米；蚂蝗洲居民</t>
    </r>
    <r>
      <rPr>
        <sz val="10"/>
        <rFont val="Times New Roman"/>
        <charset val="134"/>
      </rPr>
      <t>38</t>
    </r>
    <r>
      <rPr>
        <sz val="10"/>
        <rFont val="宋体"/>
        <charset val="134"/>
      </rPr>
      <t>户，</t>
    </r>
    <r>
      <rPr>
        <sz val="10"/>
        <rFont val="Times New Roman"/>
        <charset val="134"/>
      </rPr>
      <t>206</t>
    </r>
    <r>
      <rPr>
        <sz val="10"/>
        <rFont val="宋体"/>
        <charset val="134"/>
      </rPr>
      <t>人，房屋约</t>
    </r>
    <r>
      <rPr>
        <sz val="10"/>
        <rFont val="Times New Roman"/>
        <charset val="134"/>
      </rPr>
      <t>37</t>
    </r>
    <r>
      <rPr>
        <sz val="10"/>
        <rFont val="宋体"/>
        <charset val="134"/>
      </rPr>
      <t>栋，面积</t>
    </r>
    <r>
      <rPr>
        <sz val="10"/>
        <rFont val="Times New Roman"/>
        <charset val="134"/>
      </rPr>
      <t>9372.87</t>
    </r>
    <r>
      <rPr>
        <sz val="10"/>
        <rFont val="宋体"/>
        <charset val="134"/>
      </rPr>
      <t>平方米。叠彩区政府负责征地拆迁，漓管委负责项目建设，征地拆迁约需经费</t>
    </r>
    <r>
      <rPr>
        <sz val="10"/>
        <rFont val="Times New Roman"/>
        <charset val="134"/>
      </rPr>
      <t>3</t>
    </r>
    <r>
      <rPr>
        <sz val="10"/>
        <rFont val="宋体"/>
        <charset val="134"/>
      </rPr>
      <t>亿元。</t>
    </r>
  </si>
  <si>
    <r>
      <rPr>
        <sz val="10"/>
        <rFont val="宋体"/>
        <charset val="134"/>
      </rPr>
      <t>完成蚂蟥洲村民、居民的搬迁安置工作。</t>
    </r>
  </si>
  <si>
    <t>漓江风景名胜区管委会</t>
  </si>
  <si>
    <r>
      <rPr>
        <sz val="10"/>
        <rFont val="宋体"/>
        <charset val="134"/>
      </rPr>
      <t>漓江生态综合治理（亚行贷款项目）</t>
    </r>
  </si>
  <si>
    <r>
      <rPr>
        <sz val="10"/>
        <rFont val="宋体"/>
        <charset val="134"/>
      </rPr>
      <t>对莲塘里、江头村、上东窑、下东窑、易家村五个自然村进行综合环境整治设计，实施叠彩区江东滨江旅游步道工程（一期）工程建设和污水综合整治，对漓江支流及村庄进行风貌改造，新增全长约</t>
    </r>
    <r>
      <rPr>
        <sz val="10"/>
        <rFont val="Times New Roman"/>
        <charset val="134"/>
      </rPr>
      <t>14</t>
    </r>
    <r>
      <rPr>
        <sz val="10"/>
        <rFont val="宋体"/>
        <charset val="134"/>
      </rPr>
      <t>千米慢行步道。</t>
    </r>
  </si>
  <si>
    <t>完成项目前期工作，并根据漓江风景名胜区管委会的工作安排完成项目建设工作。</t>
  </si>
  <si>
    <r>
      <rPr>
        <sz val="10"/>
        <rFont val="宋体"/>
        <charset val="134"/>
      </rPr>
      <t>桂林古宋城历史文化街区项目</t>
    </r>
  </si>
  <si>
    <r>
      <rPr>
        <sz val="10"/>
        <rFont val="宋体"/>
        <charset val="134"/>
      </rPr>
      <t>项目总占地面积约</t>
    </r>
    <r>
      <rPr>
        <sz val="10"/>
        <rFont val="Times New Roman"/>
        <charset val="134"/>
      </rPr>
      <t>690666.67</t>
    </r>
    <r>
      <rPr>
        <sz val="10"/>
        <rFont val="宋体"/>
        <charset val="134"/>
      </rPr>
      <t>平方米，分为三期建设。项目一期占地面积</t>
    </r>
    <r>
      <rPr>
        <sz val="10"/>
        <rFont val="Times New Roman"/>
        <charset val="134"/>
      </rPr>
      <t>18</t>
    </r>
    <r>
      <rPr>
        <sz val="10"/>
        <rFont val="宋体"/>
        <charset val="134"/>
      </rPr>
      <t>万平方米，建设内容包括东镇路旧建筑拆除，建筑面积</t>
    </r>
    <r>
      <rPr>
        <sz val="10"/>
        <rFont val="Times New Roman"/>
        <charset val="134"/>
      </rPr>
      <t>76326</t>
    </r>
    <r>
      <rPr>
        <sz val="10"/>
        <rFont val="宋体"/>
        <charset val="134"/>
      </rPr>
      <t>平方米；中国人保大楼拆除，建筑面积</t>
    </r>
    <r>
      <rPr>
        <sz val="10"/>
        <rFont val="Times New Roman"/>
        <charset val="134"/>
      </rPr>
      <t>4000</t>
    </r>
    <r>
      <rPr>
        <sz val="10"/>
        <rFont val="宋体"/>
        <charset val="134"/>
      </rPr>
      <t>平方米；新建建筑面积</t>
    </r>
    <r>
      <rPr>
        <sz val="10"/>
        <rFont val="Times New Roman"/>
        <charset val="134"/>
      </rPr>
      <t>70000</t>
    </r>
    <r>
      <rPr>
        <sz val="10"/>
        <rFont val="宋体"/>
        <charset val="134"/>
      </rPr>
      <t>平方米（仿古建筑群建筑面积</t>
    </r>
    <r>
      <rPr>
        <sz val="10"/>
        <rFont val="Times New Roman"/>
        <charset val="134"/>
      </rPr>
      <t>30000</t>
    </r>
    <r>
      <rPr>
        <sz val="10"/>
        <rFont val="宋体"/>
        <charset val="134"/>
      </rPr>
      <t>平方米，景区地下商铺建筑面积</t>
    </r>
    <r>
      <rPr>
        <sz val="10"/>
        <rFont val="Times New Roman"/>
        <charset val="134"/>
      </rPr>
      <t>20000</t>
    </r>
    <r>
      <rPr>
        <sz val="10"/>
        <rFont val="宋体"/>
        <charset val="134"/>
      </rPr>
      <t>平方米，景区地下停车场建筑面积</t>
    </r>
    <r>
      <rPr>
        <sz val="10"/>
        <rFont val="Times New Roman"/>
        <charset val="134"/>
      </rPr>
      <t>20000</t>
    </r>
    <r>
      <rPr>
        <sz val="10"/>
        <rFont val="宋体"/>
        <charset val="134"/>
      </rPr>
      <t>平方米）；东镇路及周边道路修建占地面积</t>
    </r>
    <r>
      <rPr>
        <sz val="10"/>
        <rFont val="Times New Roman"/>
        <charset val="134"/>
      </rPr>
      <t>6400</t>
    </r>
    <r>
      <rPr>
        <sz val="10"/>
        <rFont val="宋体"/>
        <charset val="134"/>
      </rPr>
      <t>平方米；保留房屋改造</t>
    </r>
    <r>
      <rPr>
        <sz val="10"/>
        <rFont val="Times New Roman"/>
        <charset val="134"/>
      </rPr>
      <t>40</t>
    </r>
    <r>
      <rPr>
        <sz val="10"/>
        <rFont val="宋体"/>
        <charset val="134"/>
      </rPr>
      <t>栋；遗址保护、重建、改造</t>
    </r>
    <r>
      <rPr>
        <sz val="10"/>
        <rFont val="Times New Roman"/>
        <charset val="134"/>
      </rPr>
      <t>1</t>
    </r>
    <r>
      <rPr>
        <sz val="10"/>
        <rFont val="宋体"/>
        <charset val="134"/>
      </rPr>
      <t>项（宋王城古城墙遗址保护、驿前老码头重建、宋静江府遗址公园建设、李济深故居改造、合和小院改造、铁封山民国房屋改造、铁封山民国银行金库改造等）；山体保护</t>
    </r>
    <r>
      <rPr>
        <sz val="10"/>
        <rFont val="Times New Roman"/>
        <charset val="134"/>
      </rPr>
      <t>3</t>
    </r>
    <r>
      <rPr>
        <sz val="10"/>
        <rFont val="宋体"/>
        <charset val="134"/>
      </rPr>
      <t>处（鹦鹉山、宝积山、铁封山），区域配套建设步道、广场、道路硬化、土石方、室外给排水、室外电力电信、绿化亮化等工程。</t>
    </r>
  </si>
  <si>
    <t>2023—2023</t>
  </si>
  <si>
    <r>
      <rPr>
        <sz val="10"/>
        <rFont val="宋体"/>
        <charset val="134"/>
      </rPr>
      <t>完成项目一期建设。</t>
    </r>
  </si>
  <si>
    <r>
      <rPr>
        <sz val="10"/>
        <rFont val="宋体"/>
        <charset val="134"/>
      </rPr>
      <t>叠彩区小学建设项目</t>
    </r>
  </si>
  <si>
    <r>
      <rPr>
        <sz val="10"/>
        <rFont val="宋体"/>
        <charset val="134"/>
      </rPr>
      <t>新建三所小学：</t>
    </r>
    <r>
      <rPr>
        <sz val="10"/>
        <rFont val="Times New Roman"/>
        <charset val="134"/>
      </rPr>
      <t xml:space="preserve">
1.</t>
    </r>
    <r>
      <rPr>
        <sz val="10"/>
        <rFont val="宋体"/>
        <charset val="134"/>
      </rPr>
      <t>芳华小学项目总投资约为</t>
    </r>
    <r>
      <rPr>
        <sz val="10"/>
        <rFont val="Times New Roman"/>
        <charset val="134"/>
      </rPr>
      <t>12804</t>
    </r>
    <r>
      <rPr>
        <sz val="10"/>
        <rFont val="宋体"/>
        <charset val="134"/>
      </rPr>
      <t>万元，规划用地面积约</t>
    </r>
    <r>
      <rPr>
        <sz val="10"/>
        <rFont val="Times New Roman"/>
        <charset val="134"/>
      </rPr>
      <t>30000</t>
    </r>
    <r>
      <rPr>
        <sz val="10"/>
        <rFont val="宋体"/>
        <charset val="134"/>
      </rPr>
      <t>平方米，总建筑面积约为</t>
    </r>
    <r>
      <rPr>
        <sz val="10"/>
        <rFont val="Times New Roman"/>
        <charset val="134"/>
      </rPr>
      <t>34000</t>
    </r>
    <r>
      <rPr>
        <sz val="10"/>
        <rFont val="宋体"/>
        <charset val="134"/>
      </rPr>
      <t>平方米。</t>
    </r>
    <r>
      <rPr>
        <sz val="10"/>
        <rFont val="Times New Roman"/>
        <charset val="134"/>
      </rPr>
      <t xml:space="preserve">
2.</t>
    </r>
    <r>
      <rPr>
        <sz val="10"/>
        <rFont val="宋体"/>
        <charset val="134"/>
      </rPr>
      <t>城北小学项目总投资约为</t>
    </r>
    <r>
      <rPr>
        <sz val="10"/>
        <rFont val="Times New Roman"/>
        <charset val="134"/>
      </rPr>
      <t>3800</t>
    </r>
    <r>
      <rPr>
        <sz val="10"/>
        <rFont val="宋体"/>
        <charset val="134"/>
      </rPr>
      <t>万元，项目占地面积约为</t>
    </r>
    <r>
      <rPr>
        <sz val="10"/>
        <rFont val="Times New Roman"/>
        <charset val="134"/>
      </rPr>
      <t>8646</t>
    </r>
    <r>
      <rPr>
        <sz val="10"/>
        <rFont val="宋体"/>
        <charset val="134"/>
      </rPr>
      <t>平方米，规划总建筑面积为</t>
    </r>
    <r>
      <rPr>
        <sz val="10"/>
        <rFont val="Times New Roman"/>
        <charset val="134"/>
      </rPr>
      <t>13131</t>
    </r>
    <r>
      <rPr>
        <sz val="10"/>
        <rFont val="宋体"/>
        <charset val="134"/>
      </rPr>
      <t>平方米。</t>
    </r>
    <r>
      <rPr>
        <sz val="10"/>
        <rFont val="Times New Roman"/>
        <charset val="134"/>
      </rPr>
      <t xml:space="preserve">
3.</t>
    </r>
    <r>
      <rPr>
        <sz val="10"/>
        <rFont val="宋体"/>
        <charset val="134"/>
      </rPr>
      <t>南洲小学项目总投资约为</t>
    </r>
    <r>
      <rPr>
        <sz val="10"/>
        <rFont val="Times New Roman"/>
        <charset val="134"/>
      </rPr>
      <t>5466</t>
    </r>
    <r>
      <rPr>
        <sz val="10"/>
        <rFont val="宋体"/>
        <charset val="134"/>
      </rPr>
      <t>万元，项目占地面积约为</t>
    </r>
    <r>
      <rPr>
        <sz val="10"/>
        <rFont val="Times New Roman"/>
        <charset val="134"/>
      </rPr>
      <t>16666</t>
    </r>
    <r>
      <rPr>
        <sz val="10"/>
        <rFont val="宋体"/>
        <charset val="134"/>
      </rPr>
      <t>平方米，规划总建筑面积为</t>
    </r>
    <r>
      <rPr>
        <sz val="10"/>
        <rFont val="Times New Roman"/>
        <charset val="134"/>
      </rPr>
      <t>18252</t>
    </r>
    <r>
      <rPr>
        <sz val="10"/>
        <rFont val="宋体"/>
        <charset val="134"/>
      </rPr>
      <t>平方米。</t>
    </r>
  </si>
  <si>
    <r>
      <rPr>
        <sz val="10"/>
        <rFont val="Times New Roman"/>
        <charset val="134"/>
      </rPr>
      <t>2023</t>
    </r>
    <r>
      <rPr>
        <sz val="10"/>
        <rFont val="宋体"/>
        <charset val="134"/>
      </rPr>
      <t>年</t>
    </r>
    <r>
      <rPr>
        <sz val="10"/>
        <rFont val="Times New Roman"/>
        <charset val="134"/>
      </rPr>
      <t>5</t>
    </r>
    <r>
      <rPr>
        <sz val="10"/>
        <rFont val="宋体"/>
        <charset val="134"/>
      </rPr>
      <t>月前完成所有前期工作，</t>
    </r>
    <r>
      <rPr>
        <sz val="10"/>
        <rFont val="Times New Roman"/>
        <charset val="134"/>
      </rPr>
      <t>2023</t>
    </r>
    <r>
      <rPr>
        <sz val="10"/>
        <rFont val="宋体"/>
        <charset val="134"/>
      </rPr>
      <t>年</t>
    </r>
    <r>
      <rPr>
        <sz val="10"/>
        <rFont val="Times New Roman"/>
        <charset val="134"/>
      </rPr>
      <t>6</t>
    </r>
    <r>
      <rPr>
        <sz val="10"/>
        <rFont val="宋体"/>
        <charset val="134"/>
      </rPr>
      <t>月开工建设。</t>
    </r>
  </si>
  <si>
    <r>
      <rPr>
        <sz val="10"/>
        <rFont val="宋体"/>
        <charset val="134"/>
      </rPr>
      <t>桂林市叠彩区教育局、桂林市城北小学</t>
    </r>
  </si>
  <si>
    <r>
      <rPr>
        <sz val="10"/>
        <rFont val="宋体"/>
        <charset val="134"/>
      </rPr>
      <t>五矿车队危旧房改造项目</t>
    </r>
  </si>
  <si>
    <r>
      <rPr>
        <sz val="10"/>
        <rFont val="宋体"/>
        <charset val="134"/>
      </rPr>
      <t>规划用地面积</t>
    </r>
    <r>
      <rPr>
        <sz val="10"/>
        <rFont val="Times New Roman"/>
        <charset val="134"/>
      </rPr>
      <t>12724</t>
    </r>
    <r>
      <rPr>
        <sz val="10"/>
        <rFont val="宋体"/>
        <charset val="134"/>
      </rPr>
      <t>平方米，总建筑面积</t>
    </r>
    <r>
      <rPr>
        <sz val="10"/>
        <rFont val="Times New Roman"/>
        <charset val="134"/>
      </rPr>
      <t>34896.18</t>
    </r>
    <r>
      <rPr>
        <sz val="10"/>
        <rFont val="宋体"/>
        <charset val="134"/>
      </rPr>
      <t>平方米，新建</t>
    </r>
    <r>
      <rPr>
        <sz val="10"/>
        <rFont val="Times New Roman"/>
        <charset val="134"/>
      </rPr>
      <t>1#</t>
    </r>
    <r>
      <rPr>
        <sz val="10"/>
        <rFont val="宋体"/>
        <charset val="134"/>
      </rPr>
      <t>楼面积：</t>
    </r>
    <r>
      <rPr>
        <sz val="10"/>
        <rFont val="Times New Roman"/>
        <charset val="134"/>
      </rPr>
      <t>6571.30</t>
    </r>
    <r>
      <rPr>
        <sz val="10"/>
        <rFont val="宋体"/>
        <charset val="134"/>
      </rPr>
      <t>平方米，</t>
    </r>
    <r>
      <rPr>
        <sz val="10"/>
        <rFont val="Times New Roman"/>
        <charset val="134"/>
      </rPr>
      <t>2#</t>
    </r>
    <r>
      <rPr>
        <sz val="10"/>
        <rFont val="宋体"/>
        <charset val="134"/>
      </rPr>
      <t>楼面积：</t>
    </r>
    <r>
      <rPr>
        <sz val="10"/>
        <rFont val="Times New Roman"/>
        <charset val="134"/>
      </rPr>
      <t>14859.27</t>
    </r>
    <r>
      <rPr>
        <sz val="10"/>
        <rFont val="宋体"/>
        <charset val="134"/>
      </rPr>
      <t>平方米，</t>
    </r>
    <r>
      <rPr>
        <sz val="10"/>
        <rFont val="Times New Roman"/>
        <charset val="134"/>
      </rPr>
      <t>3#</t>
    </r>
    <r>
      <rPr>
        <sz val="10"/>
        <rFont val="宋体"/>
        <charset val="134"/>
      </rPr>
      <t>楼面积：</t>
    </r>
    <r>
      <rPr>
        <sz val="10"/>
        <rFont val="Times New Roman"/>
        <charset val="134"/>
      </rPr>
      <t>6710.40</t>
    </r>
    <r>
      <rPr>
        <sz val="10"/>
        <rFont val="宋体"/>
        <charset val="134"/>
      </rPr>
      <t>平方米，</t>
    </r>
    <r>
      <rPr>
        <sz val="10"/>
        <rFont val="Times New Roman"/>
        <charset val="134"/>
      </rPr>
      <t>4#</t>
    </r>
    <r>
      <rPr>
        <sz val="10"/>
        <rFont val="宋体"/>
        <charset val="134"/>
      </rPr>
      <t>楼面积：</t>
    </r>
    <r>
      <rPr>
        <sz val="10"/>
        <rFont val="Times New Roman"/>
        <charset val="134"/>
      </rPr>
      <t>680.21</t>
    </r>
    <r>
      <rPr>
        <sz val="10"/>
        <rFont val="宋体"/>
        <charset val="134"/>
      </rPr>
      <t>平方米。</t>
    </r>
  </si>
  <si>
    <r>
      <rPr>
        <sz val="10"/>
        <rFont val="宋体"/>
        <charset val="134"/>
      </rPr>
      <t>修建新建路支路，开展危旧房改造。</t>
    </r>
  </si>
  <si>
    <r>
      <rPr>
        <sz val="10"/>
        <rFont val="宋体"/>
        <charset val="134"/>
      </rPr>
      <t>广西五矿汽车运输有限公司</t>
    </r>
  </si>
  <si>
    <r>
      <rPr>
        <sz val="10"/>
        <rFont val="宋体"/>
        <charset val="134"/>
      </rPr>
      <t>星华上下窑、五福蔡家渡预留地开发项目</t>
    </r>
  </si>
  <si>
    <r>
      <rPr>
        <sz val="10"/>
        <rFont val="宋体"/>
        <charset val="134"/>
      </rPr>
      <t>项目包含星华上窑、星华下窑、南洲赵家桥、五福蔡家渡四个自然村预留地，项目总投资约为</t>
    </r>
    <r>
      <rPr>
        <sz val="10"/>
        <rFont val="Times New Roman"/>
        <charset val="134"/>
      </rPr>
      <t>10</t>
    </r>
    <r>
      <rPr>
        <sz val="10"/>
        <rFont val="宋体"/>
        <charset val="134"/>
      </rPr>
      <t>亿元，项目总占地面积约</t>
    </r>
    <r>
      <rPr>
        <sz val="10"/>
        <rFont val="Times New Roman"/>
        <charset val="134"/>
      </rPr>
      <t>152494</t>
    </r>
    <r>
      <rPr>
        <sz val="10"/>
        <rFont val="宋体"/>
        <charset val="134"/>
      </rPr>
      <t>平方米，规划总建筑面积量约</t>
    </r>
    <r>
      <rPr>
        <sz val="10"/>
        <rFont val="Times New Roman"/>
        <charset val="134"/>
      </rPr>
      <t>36</t>
    </r>
    <r>
      <rPr>
        <sz val="10"/>
        <rFont val="宋体"/>
        <charset val="134"/>
      </rPr>
      <t>万平方米，拟用于建设农民预留物业、商品房开发和民办学校。</t>
    </r>
  </si>
  <si>
    <r>
      <rPr>
        <sz val="10"/>
        <rFont val="宋体"/>
        <charset val="134"/>
      </rPr>
      <t>农民预留物业、商品房开发和学校建设。</t>
    </r>
  </si>
  <si>
    <r>
      <rPr>
        <sz val="10"/>
        <rFont val="宋体"/>
        <charset val="134"/>
      </rPr>
      <t>桂林新凯丰投资有限公司</t>
    </r>
  </si>
  <si>
    <r>
      <rPr>
        <sz val="10"/>
        <rFont val="宋体"/>
        <charset val="134"/>
      </rPr>
      <t>拱极小学整体搬迁项目</t>
    </r>
  </si>
  <si>
    <r>
      <rPr>
        <sz val="10"/>
        <rFont val="宋体"/>
        <charset val="134"/>
      </rPr>
      <t>项目占地面积</t>
    </r>
    <r>
      <rPr>
        <sz val="10"/>
        <rFont val="Times New Roman"/>
        <charset val="134"/>
      </rPr>
      <t>1333</t>
    </r>
    <r>
      <rPr>
        <sz val="10"/>
        <rFont val="宋体"/>
        <charset val="134"/>
      </rPr>
      <t>平方米，总建筑面积为</t>
    </r>
    <r>
      <rPr>
        <sz val="10"/>
        <rFont val="Times New Roman"/>
        <charset val="134"/>
      </rPr>
      <t>19393</t>
    </r>
    <r>
      <rPr>
        <sz val="10"/>
        <rFont val="宋体"/>
        <charset val="134"/>
      </rPr>
      <t>平方米，其中，食堂及宿舍楼</t>
    </r>
    <r>
      <rPr>
        <sz val="10"/>
        <rFont val="Times New Roman"/>
        <charset val="134"/>
      </rPr>
      <t>3131</t>
    </r>
    <r>
      <rPr>
        <sz val="10"/>
        <rFont val="宋体"/>
        <charset val="134"/>
      </rPr>
      <t>平方米，风雨操场</t>
    </r>
    <r>
      <rPr>
        <sz val="10"/>
        <rFont val="Times New Roman"/>
        <charset val="134"/>
      </rPr>
      <t>725</t>
    </r>
    <r>
      <rPr>
        <sz val="10"/>
        <rFont val="宋体"/>
        <charset val="134"/>
      </rPr>
      <t>平方米，教学综合楼</t>
    </r>
    <r>
      <rPr>
        <sz val="10"/>
        <rFont val="Times New Roman"/>
        <charset val="134"/>
      </rPr>
      <t>9477</t>
    </r>
    <r>
      <rPr>
        <sz val="10"/>
        <rFont val="宋体"/>
        <charset val="134"/>
      </rPr>
      <t>平方米，地下停车场</t>
    </r>
    <r>
      <rPr>
        <sz val="10"/>
        <rFont val="Times New Roman"/>
        <charset val="134"/>
      </rPr>
      <t>4000</t>
    </r>
    <r>
      <rPr>
        <sz val="10"/>
        <rFont val="宋体"/>
        <charset val="134"/>
      </rPr>
      <t>平方米</t>
    </r>
    <r>
      <rPr>
        <sz val="10"/>
        <rFont val="Times New Roman"/>
        <charset val="134"/>
      </rPr>
      <t>,</t>
    </r>
    <r>
      <rPr>
        <sz val="10"/>
        <rFont val="宋体"/>
        <charset val="134"/>
      </rPr>
      <t>架空层</t>
    </r>
    <r>
      <rPr>
        <sz val="10"/>
        <rFont val="Times New Roman"/>
        <charset val="134"/>
      </rPr>
      <t>2060</t>
    </r>
    <r>
      <rPr>
        <sz val="10"/>
        <rFont val="宋体"/>
        <charset val="134"/>
      </rPr>
      <t>平方米，机动车位</t>
    </r>
    <r>
      <rPr>
        <sz val="10"/>
        <rFont val="Times New Roman"/>
        <charset val="134"/>
      </rPr>
      <t>100</t>
    </r>
    <r>
      <rPr>
        <sz val="10"/>
        <rFont val="宋体"/>
        <charset val="134"/>
      </rPr>
      <t>个</t>
    </r>
    <r>
      <rPr>
        <sz val="10"/>
        <rFont val="Times New Roman"/>
        <charset val="134"/>
      </rPr>
      <t>,</t>
    </r>
    <r>
      <rPr>
        <sz val="10"/>
        <rFont val="宋体"/>
        <charset val="134"/>
      </rPr>
      <t>非机动车位</t>
    </r>
    <r>
      <rPr>
        <sz val="10"/>
        <rFont val="Times New Roman"/>
        <charset val="134"/>
      </rPr>
      <t>48</t>
    </r>
    <r>
      <rPr>
        <sz val="10"/>
        <rFont val="宋体"/>
        <charset val="134"/>
      </rPr>
      <t>个。主要建设土建工程、装饰工程、安装工程</t>
    </r>
    <r>
      <rPr>
        <sz val="10"/>
        <rFont val="Times New Roman"/>
        <charset val="134"/>
      </rPr>
      <t>,</t>
    </r>
    <r>
      <rPr>
        <sz val="10"/>
        <rFont val="宋体"/>
        <charset val="134"/>
      </rPr>
      <t>配套建设给排水、电气、消防、人防、绿化、围墙、大门等附属设施工程。</t>
    </r>
  </si>
  <si>
    <r>
      <rPr>
        <sz val="10"/>
        <rFont val="宋体"/>
        <charset val="134"/>
      </rPr>
      <t>完成前期手续办理，开展学校建设。</t>
    </r>
  </si>
  <si>
    <r>
      <rPr>
        <sz val="10"/>
        <rFont val="宋体"/>
        <charset val="134"/>
      </rPr>
      <t>桂林市拱极小学</t>
    </r>
  </si>
  <si>
    <r>
      <rPr>
        <sz val="10"/>
        <rFont val="宋体"/>
        <charset val="134"/>
      </rPr>
      <t>叠彩区尧山花卉产业园项目</t>
    </r>
  </si>
  <si>
    <r>
      <rPr>
        <sz val="10"/>
        <rFont val="宋体"/>
        <charset val="134"/>
      </rPr>
      <t>其他农业</t>
    </r>
  </si>
  <si>
    <r>
      <rPr>
        <sz val="10"/>
        <rFont val="宋体"/>
        <charset val="134"/>
      </rPr>
      <t>叠彩区尧山花卉产业园总占地约</t>
    </r>
    <r>
      <rPr>
        <sz val="10"/>
        <rFont val="Times New Roman"/>
        <charset val="134"/>
      </rPr>
      <t>700</t>
    </r>
    <r>
      <rPr>
        <sz val="10"/>
        <rFont val="宋体"/>
        <charset val="134"/>
      </rPr>
      <t>万平方米，本项目为花卉产业园中的一部分，预计总投资为</t>
    </r>
    <r>
      <rPr>
        <sz val="10"/>
        <rFont val="Times New Roman"/>
        <charset val="134"/>
      </rPr>
      <t>148274.85</t>
    </r>
    <r>
      <rPr>
        <sz val="10"/>
        <rFont val="宋体"/>
        <charset val="134"/>
      </rPr>
      <t>万元。项目重点对缤纷叠彩田园综合体进行进一步改造提升，建设内容主要包括园区配套建筑建设装饰装修工程、园区道路提升改造、道路给排水、园区配套基础设施建设及村庄改造提升等。</t>
    </r>
  </si>
  <si>
    <r>
      <rPr>
        <sz val="10"/>
        <rFont val="Times New Roman"/>
        <charset val="134"/>
      </rPr>
      <t>1.</t>
    </r>
    <r>
      <rPr>
        <sz val="10"/>
        <rFont val="宋体"/>
        <charset val="134"/>
      </rPr>
      <t>筹办第二届南方花卉苗木交易会暨第四届广西花卉苗木交易会。</t>
    </r>
    <r>
      <rPr>
        <sz val="10"/>
        <rFont val="Times New Roman"/>
        <charset val="134"/>
      </rPr>
      <t xml:space="preserve">
2.</t>
    </r>
    <r>
      <rPr>
        <sz val="10"/>
        <rFont val="宋体"/>
        <charset val="134"/>
      </rPr>
      <t>完成尧山花卉产业园项目规划。</t>
    </r>
    <r>
      <rPr>
        <sz val="10"/>
        <rFont val="Times New Roman"/>
        <charset val="134"/>
      </rPr>
      <t xml:space="preserve">
3.</t>
    </r>
    <r>
      <rPr>
        <sz val="10"/>
        <rFont val="宋体"/>
        <charset val="134"/>
      </rPr>
      <t>开展招商引资工作。</t>
    </r>
  </si>
  <si>
    <r>
      <rPr>
        <sz val="10"/>
        <rFont val="宋体"/>
        <charset val="134"/>
      </rPr>
      <t>桂林市叠彩区背街小巷改造项目</t>
    </r>
  </si>
  <si>
    <r>
      <rPr>
        <sz val="10"/>
        <rFont val="Times New Roman"/>
        <charset val="134"/>
      </rPr>
      <t>2022</t>
    </r>
    <r>
      <rPr>
        <sz val="10"/>
        <rFont val="宋体"/>
        <charset val="134"/>
      </rPr>
      <t>年项目改造数量</t>
    </r>
    <r>
      <rPr>
        <sz val="10"/>
        <rFont val="Times New Roman"/>
        <charset val="134"/>
      </rPr>
      <t>17</t>
    </r>
    <r>
      <rPr>
        <sz val="10"/>
        <rFont val="宋体"/>
        <charset val="134"/>
      </rPr>
      <t>条，改造规模</t>
    </r>
    <r>
      <rPr>
        <sz val="10"/>
        <rFont val="Times New Roman"/>
        <charset val="134"/>
      </rPr>
      <t>15.07</t>
    </r>
    <r>
      <rPr>
        <sz val="10"/>
        <rFont val="宋体"/>
        <charset val="134"/>
      </rPr>
      <t>千米；</t>
    </r>
    <r>
      <rPr>
        <sz val="10"/>
        <rFont val="Times New Roman"/>
        <charset val="134"/>
      </rPr>
      <t>2023</t>
    </r>
    <r>
      <rPr>
        <sz val="10"/>
        <rFont val="宋体"/>
        <charset val="134"/>
      </rPr>
      <t>年项目改造数量</t>
    </r>
    <r>
      <rPr>
        <sz val="10"/>
        <rFont val="Times New Roman"/>
        <charset val="134"/>
      </rPr>
      <t>9</t>
    </r>
    <r>
      <rPr>
        <sz val="10"/>
        <rFont val="宋体"/>
        <charset val="134"/>
      </rPr>
      <t>条，改造规模</t>
    </r>
    <r>
      <rPr>
        <sz val="10"/>
        <rFont val="Times New Roman"/>
        <charset val="134"/>
      </rPr>
      <t>14.04</t>
    </r>
    <r>
      <rPr>
        <sz val="10"/>
        <rFont val="宋体"/>
        <charset val="134"/>
      </rPr>
      <t>千米；</t>
    </r>
    <r>
      <rPr>
        <sz val="10"/>
        <rFont val="Times New Roman"/>
        <charset val="134"/>
      </rPr>
      <t>2024</t>
    </r>
    <r>
      <rPr>
        <sz val="10"/>
        <rFont val="宋体"/>
        <charset val="134"/>
      </rPr>
      <t>年项目改造数量</t>
    </r>
    <r>
      <rPr>
        <sz val="10"/>
        <rFont val="Times New Roman"/>
        <charset val="134"/>
      </rPr>
      <t>10</t>
    </r>
    <r>
      <rPr>
        <sz val="10"/>
        <rFont val="宋体"/>
        <charset val="134"/>
      </rPr>
      <t>条，改造规模</t>
    </r>
    <r>
      <rPr>
        <sz val="10"/>
        <rFont val="Times New Roman"/>
        <charset val="134"/>
      </rPr>
      <t>19.4</t>
    </r>
    <r>
      <rPr>
        <sz val="10"/>
        <rFont val="宋体"/>
        <charset val="134"/>
      </rPr>
      <t>千米。</t>
    </r>
  </si>
  <si>
    <t>2022—2027</t>
  </si>
  <si>
    <r>
      <rPr>
        <sz val="10"/>
        <rFont val="宋体"/>
        <charset val="134"/>
      </rPr>
      <t>完成</t>
    </r>
    <r>
      <rPr>
        <sz val="10"/>
        <rFont val="Times New Roman"/>
        <charset val="134"/>
      </rPr>
      <t>2022</t>
    </r>
    <r>
      <rPr>
        <sz val="10"/>
        <rFont val="宋体"/>
        <charset val="134"/>
      </rPr>
      <t>年项目竣工，并开展</t>
    </r>
    <r>
      <rPr>
        <sz val="10"/>
        <rFont val="Times New Roman"/>
        <charset val="134"/>
      </rPr>
      <t>2023</t>
    </r>
    <r>
      <rPr>
        <sz val="10"/>
        <rFont val="宋体"/>
        <charset val="134"/>
      </rPr>
      <t>年项目的前期工作。</t>
    </r>
  </si>
  <si>
    <r>
      <rPr>
        <sz val="10"/>
        <rFont val="宋体"/>
        <charset val="134"/>
      </rPr>
      <t>山水林田湖草沙一体化保护和修复工程（叠彩段）</t>
    </r>
    <r>
      <rPr>
        <sz val="10"/>
        <rFont val="Times New Roman"/>
        <charset val="134"/>
      </rPr>
      <t xml:space="preserve">   </t>
    </r>
  </si>
  <si>
    <r>
      <rPr>
        <sz val="10"/>
        <rFont val="宋体"/>
        <charset val="134"/>
      </rPr>
      <t>项目分为三个子项：</t>
    </r>
    <r>
      <rPr>
        <sz val="10"/>
        <rFont val="Times New Roman"/>
        <charset val="134"/>
      </rPr>
      <t xml:space="preserve">
1.</t>
    </r>
    <r>
      <rPr>
        <sz val="10"/>
        <rFont val="宋体"/>
        <charset val="134"/>
      </rPr>
      <t>叠彩区漓江支流综合整治项目，项目总投资约</t>
    </r>
    <r>
      <rPr>
        <sz val="10"/>
        <rFont val="Times New Roman"/>
        <charset val="134"/>
      </rPr>
      <t>0.8</t>
    </r>
    <r>
      <rPr>
        <sz val="10"/>
        <rFont val="宋体"/>
        <charset val="134"/>
      </rPr>
      <t>亿元。</t>
    </r>
    <r>
      <rPr>
        <sz val="10"/>
        <rFont val="Times New Roman"/>
        <charset val="134"/>
      </rPr>
      <t xml:space="preserve">
2.</t>
    </r>
    <r>
      <rPr>
        <sz val="10"/>
        <rFont val="宋体"/>
        <charset val="134"/>
      </rPr>
      <t>漓江两岸生态修复工程，项目总投资约</t>
    </r>
    <r>
      <rPr>
        <sz val="10"/>
        <rFont val="Times New Roman"/>
        <charset val="134"/>
      </rPr>
      <t>0.2</t>
    </r>
    <r>
      <rPr>
        <sz val="10"/>
        <rFont val="宋体"/>
        <charset val="134"/>
      </rPr>
      <t>亿元。</t>
    </r>
    <r>
      <rPr>
        <sz val="10"/>
        <rFont val="Times New Roman"/>
        <charset val="134"/>
      </rPr>
      <t xml:space="preserve">
3.</t>
    </r>
    <r>
      <rPr>
        <sz val="10"/>
        <rFont val="宋体"/>
        <charset val="134"/>
      </rPr>
      <t>南洲岛生态修复工程，项目总投资约</t>
    </r>
    <r>
      <rPr>
        <sz val="10"/>
        <rFont val="Times New Roman"/>
        <charset val="134"/>
      </rPr>
      <t>1.2</t>
    </r>
    <r>
      <rPr>
        <sz val="10"/>
        <rFont val="宋体"/>
        <charset val="134"/>
      </rPr>
      <t>亿元。</t>
    </r>
  </si>
  <si>
    <r>
      <rPr>
        <sz val="10"/>
        <rFont val="宋体"/>
        <charset val="134"/>
      </rPr>
      <t>完成漓江支流综合整治项目和漓江两岸生态修复工程项目建设，南洲岛生态修复工程实现开工。</t>
    </r>
  </si>
  <si>
    <r>
      <rPr>
        <sz val="10"/>
        <rFont val="宋体"/>
        <charset val="134"/>
      </rPr>
      <t>桂林市叠彩区漓江茂源奇果大世界项目</t>
    </r>
  </si>
  <si>
    <r>
      <rPr>
        <sz val="10"/>
        <rFont val="宋体"/>
        <charset val="134"/>
      </rPr>
      <t>项目占地面积约</t>
    </r>
    <r>
      <rPr>
        <sz val="10"/>
        <rFont val="Times New Roman"/>
        <charset val="134"/>
      </rPr>
      <t>266.67</t>
    </r>
    <r>
      <rPr>
        <sz val="10"/>
        <rFont val="宋体"/>
        <charset val="134"/>
      </rPr>
      <t>万平方米，按照</t>
    </r>
    <r>
      <rPr>
        <sz val="10"/>
        <rFont val="Times New Roman"/>
        <charset val="134"/>
      </rPr>
      <t>“</t>
    </r>
    <r>
      <rPr>
        <sz val="10"/>
        <rFont val="宋体"/>
        <charset val="134"/>
      </rPr>
      <t>一产基地化、二产园区化、三产景观化</t>
    </r>
    <r>
      <rPr>
        <sz val="10"/>
        <rFont val="Times New Roman"/>
        <charset val="134"/>
      </rPr>
      <t>”</t>
    </r>
    <r>
      <rPr>
        <sz val="10"/>
        <rFont val="宋体"/>
        <charset val="134"/>
      </rPr>
      <t>的原则总体布局，全力打造一流现代农业田园综合体。项目按农旅休闲、农产品加工、旅游康养、市政设施等四大板块投资建设，总投资约</t>
    </r>
    <r>
      <rPr>
        <sz val="10"/>
        <rFont val="Times New Roman"/>
        <charset val="134"/>
      </rPr>
      <t>20</t>
    </r>
    <r>
      <rPr>
        <sz val="10"/>
        <rFont val="宋体"/>
        <charset val="134"/>
      </rPr>
      <t>亿元。其中农业板块投资</t>
    </r>
    <r>
      <rPr>
        <sz val="10"/>
        <rFont val="Times New Roman"/>
        <charset val="134"/>
      </rPr>
      <t>4</t>
    </r>
    <r>
      <rPr>
        <sz val="10"/>
        <rFont val="宋体"/>
        <charset val="134"/>
      </rPr>
      <t>亿元，农产品加工投资</t>
    </r>
    <r>
      <rPr>
        <sz val="10"/>
        <rFont val="Times New Roman"/>
        <charset val="134"/>
      </rPr>
      <t>6</t>
    </r>
    <r>
      <rPr>
        <sz val="10"/>
        <rFont val="宋体"/>
        <charset val="134"/>
      </rPr>
      <t>亿元，旅游康养投资</t>
    </r>
    <r>
      <rPr>
        <sz val="10"/>
        <rFont val="Times New Roman"/>
        <charset val="134"/>
      </rPr>
      <t>7</t>
    </r>
    <r>
      <rPr>
        <sz val="10"/>
        <rFont val="宋体"/>
        <charset val="134"/>
      </rPr>
      <t>亿元，市政配套投资</t>
    </r>
    <r>
      <rPr>
        <sz val="10"/>
        <rFont val="Times New Roman"/>
        <charset val="134"/>
      </rPr>
      <t>1</t>
    </r>
    <r>
      <rPr>
        <sz val="10"/>
        <rFont val="宋体"/>
        <charset val="134"/>
      </rPr>
      <t>亿元，其他投资</t>
    </r>
    <r>
      <rPr>
        <sz val="10"/>
        <rFont val="Times New Roman"/>
        <charset val="134"/>
      </rPr>
      <t>2</t>
    </r>
    <r>
      <rPr>
        <sz val="10"/>
        <rFont val="宋体"/>
        <charset val="134"/>
      </rPr>
      <t>亿元。</t>
    </r>
  </si>
  <si>
    <r>
      <rPr>
        <sz val="10"/>
        <rFont val="宋体"/>
        <charset val="134"/>
      </rPr>
      <t>在公司落实资金的前提下，完成大门广场、景区大门、科技馆、田园餐厅等设施建设。</t>
    </r>
  </si>
  <si>
    <r>
      <rPr>
        <sz val="10"/>
        <rFont val="宋体"/>
        <charset val="134"/>
      </rPr>
      <t>桂林荣桓农业发展有限公司</t>
    </r>
  </si>
  <si>
    <r>
      <rPr>
        <sz val="10"/>
        <rFont val="宋体"/>
        <charset val="134"/>
      </rPr>
      <t>叠彩区北门、北辰、水塔派出所及交警指挥中心项目</t>
    </r>
  </si>
  <si>
    <r>
      <rPr>
        <sz val="10"/>
        <rFont val="Times New Roman"/>
        <charset val="134"/>
      </rPr>
      <t>1.</t>
    </r>
    <r>
      <rPr>
        <sz val="10"/>
        <rFont val="宋体"/>
        <charset val="134"/>
      </rPr>
      <t>北辰派出所</t>
    </r>
    <r>
      <rPr>
        <sz val="10"/>
        <rFont val="Times New Roman"/>
        <charset val="134"/>
      </rPr>
      <t>:</t>
    </r>
    <r>
      <rPr>
        <sz val="10"/>
        <rFont val="宋体"/>
        <charset val="134"/>
      </rPr>
      <t>占地面积</t>
    </r>
    <r>
      <rPr>
        <sz val="10"/>
        <rFont val="Times New Roman"/>
        <charset val="134"/>
      </rPr>
      <t>3416</t>
    </r>
    <r>
      <rPr>
        <sz val="10"/>
        <rFont val="宋体"/>
        <charset val="134"/>
      </rPr>
      <t>平方米，规划建设综合业务用房</t>
    </r>
    <r>
      <rPr>
        <sz val="10"/>
        <rFont val="Times New Roman"/>
        <charset val="134"/>
      </rPr>
      <t>1</t>
    </r>
    <r>
      <rPr>
        <sz val="10"/>
        <rFont val="宋体"/>
        <charset val="134"/>
      </rPr>
      <t>栋，四层楼建筑，建筑面积</t>
    </r>
    <r>
      <rPr>
        <sz val="10"/>
        <rFont val="Times New Roman"/>
        <charset val="134"/>
      </rPr>
      <t>810</t>
    </r>
    <r>
      <rPr>
        <sz val="10"/>
        <rFont val="宋体"/>
        <charset val="134"/>
      </rPr>
      <t>平方米。</t>
    </r>
    <r>
      <rPr>
        <sz val="10"/>
        <rFont val="Times New Roman"/>
        <charset val="134"/>
      </rPr>
      <t xml:space="preserve">
2.</t>
    </r>
    <r>
      <rPr>
        <sz val="10"/>
        <rFont val="宋体"/>
        <charset val="134"/>
      </rPr>
      <t>北门派出所</t>
    </r>
    <r>
      <rPr>
        <sz val="10"/>
        <rFont val="Times New Roman"/>
        <charset val="134"/>
      </rPr>
      <t>:</t>
    </r>
    <r>
      <rPr>
        <sz val="10"/>
        <rFont val="宋体"/>
        <charset val="134"/>
      </rPr>
      <t>占地面积</t>
    </r>
    <r>
      <rPr>
        <sz val="10"/>
        <rFont val="Times New Roman"/>
        <charset val="134"/>
      </rPr>
      <t>2504.55</t>
    </r>
    <r>
      <rPr>
        <sz val="10"/>
        <rFont val="宋体"/>
        <charset val="134"/>
      </rPr>
      <t>平方米，新建总建筑面积</t>
    </r>
    <r>
      <rPr>
        <sz val="10"/>
        <rFont val="Times New Roman"/>
        <charset val="134"/>
      </rPr>
      <t>2660.64</t>
    </r>
    <r>
      <rPr>
        <sz val="10"/>
        <rFont val="宋体"/>
        <charset val="134"/>
      </rPr>
      <t>平方米。</t>
    </r>
    <r>
      <rPr>
        <sz val="10"/>
        <rFont val="Times New Roman"/>
        <charset val="134"/>
      </rPr>
      <t xml:space="preserve">
3.</t>
    </r>
    <r>
      <rPr>
        <sz val="10"/>
        <rFont val="宋体"/>
        <charset val="134"/>
      </rPr>
      <t>新建水塔山派出所：规划面积</t>
    </r>
    <r>
      <rPr>
        <sz val="10"/>
        <rFont val="Times New Roman"/>
        <charset val="134"/>
      </rPr>
      <t>1800</t>
    </r>
    <r>
      <rPr>
        <sz val="10"/>
        <rFont val="宋体"/>
        <charset val="134"/>
      </rPr>
      <t>平方米。</t>
    </r>
    <r>
      <rPr>
        <sz val="10"/>
        <rFont val="Times New Roman"/>
        <charset val="134"/>
      </rPr>
      <t xml:space="preserve">
4.</t>
    </r>
    <r>
      <rPr>
        <sz val="10"/>
        <rFont val="宋体"/>
        <charset val="134"/>
      </rPr>
      <t>交警指挥中心：总建筑面积</t>
    </r>
    <r>
      <rPr>
        <sz val="10"/>
        <rFont val="Times New Roman"/>
        <charset val="134"/>
      </rPr>
      <t>3000</t>
    </r>
    <r>
      <rPr>
        <sz val="10"/>
        <rFont val="宋体"/>
        <charset val="134"/>
      </rPr>
      <t>平方米，建设内容主要包括业务用房及交通指挥中心建设工程。</t>
    </r>
    <r>
      <rPr>
        <sz val="10"/>
        <rFont val="Times New Roman"/>
        <charset val="134"/>
      </rPr>
      <t xml:space="preserve">
5.</t>
    </r>
    <r>
      <rPr>
        <sz val="10"/>
        <rFont val="宋体"/>
        <charset val="134"/>
      </rPr>
      <t>购买城北消防站设备。</t>
    </r>
  </si>
  <si>
    <r>
      <rPr>
        <sz val="10"/>
        <rFont val="宋体"/>
        <charset val="134"/>
      </rPr>
      <t>完善前期手续，争取北门派出所开工建设。</t>
    </r>
  </si>
  <si>
    <r>
      <rPr>
        <sz val="10"/>
        <rFont val="宋体"/>
        <charset val="134"/>
      </rPr>
      <t>桂林市公安局叠彩分局</t>
    </r>
  </si>
  <si>
    <r>
      <rPr>
        <sz val="10"/>
        <rFont val="宋体"/>
        <charset val="134"/>
      </rPr>
      <t>桂林市叠彩区建干北路棚改项目</t>
    </r>
  </si>
  <si>
    <r>
      <rPr>
        <sz val="10"/>
        <rFont val="宋体"/>
        <charset val="134"/>
      </rPr>
      <t>项目总建筑面积约</t>
    </r>
    <r>
      <rPr>
        <sz val="10"/>
        <rFont val="Times New Roman"/>
        <charset val="134"/>
      </rPr>
      <t>84000</t>
    </r>
    <r>
      <rPr>
        <sz val="10"/>
        <rFont val="宋体"/>
        <charset val="134"/>
      </rPr>
      <t>平方米，设计建造</t>
    </r>
    <r>
      <rPr>
        <sz val="10"/>
        <rFont val="Times New Roman"/>
        <charset val="134"/>
      </rPr>
      <t>11</t>
    </r>
    <r>
      <rPr>
        <sz val="10"/>
        <rFont val="宋体"/>
        <charset val="134"/>
      </rPr>
      <t>栋安置房，拟用于安置建干北路和大村储备地等附近拆迁户。</t>
    </r>
  </si>
  <si>
    <r>
      <rPr>
        <sz val="10"/>
        <rFont val="宋体"/>
        <charset val="134"/>
      </rPr>
      <t>一期交付，二期完成项目</t>
    </r>
    <r>
      <rPr>
        <sz val="10"/>
        <rFont val="Times New Roman"/>
        <charset val="134"/>
      </rPr>
      <t>30%</t>
    </r>
    <r>
      <rPr>
        <sz val="10"/>
        <rFont val="宋体"/>
        <charset val="134"/>
      </rPr>
      <t>进度。</t>
    </r>
  </si>
  <si>
    <r>
      <rPr>
        <sz val="10"/>
        <rFont val="宋体"/>
        <charset val="134"/>
      </rPr>
      <t>桂林市叠彩区虞山片区棚户区改造项目</t>
    </r>
  </si>
  <si>
    <r>
      <rPr>
        <sz val="10"/>
        <rFont val="宋体"/>
        <charset val="134"/>
      </rPr>
      <t>项目规划总建筑面积</t>
    </r>
    <r>
      <rPr>
        <sz val="10"/>
        <rFont val="Times New Roman"/>
        <charset val="134"/>
      </rPr>
      <t>112627</t>
    </r>
    <r>
      <rPr>
        <sz val="10"/>
        <rFont val="宋体"/>
        <charset val="134"/>
      </rPr>
      <t>平方米，其中商业建筑面积</t>
    </r>
    <r>
      <rPr>
        <sz val="10"/>
        <rFont val="Times New Roman"/>
        <charset val="134"/>
      </rPr>
      <t>9530</t>
    </r>
    <r>
      <rPr>
        <sz val="10"/>
        <rFont val="宋体"/>
        <charset val="134"/>
      </rPr>
      <t>平方米，住宅部分建筑面积</t>
    </r>
    <r>
      <rPr>
        <sz val="10"/>
        <rFont val="Times New Roman"/>
        <charset val="134"/>
      </rPr>
      <t>74929</t>
    </r>
    <r>
      <rPr>
        <sz val="10"/>
        <rFont val="宋体"/>
        <charset val="134"/>
      </rPr>
      <t>平方米，共有</t>
    </r>
    <r>
      <rPr>
        <sz val="10"/>
        <rFont val="Times New Roman"/>
        <charset val="134"/>
      </rPr>
      <t>7</t>
    </r>
    <r>
      <rPr>
        <sz val="10"/>
        <rFont val="宋体"/>
        <charset val="134"/>
      </rPr>
      <t>栋居民住宅楼，均为</t>
    </r>
    <r>
      <rPr>
        <sz val="10"/>
        <rFont val="Times New Roman"/>
        <charset val="134"/>
      </rPr>
      <t>11</t>
    </r>
    <r>
      <rPr>
        <sz val="10"/>
        <rFont val="宋体"/>
        <charset val="134"/>
      </rPr>
      <t>层小高层建筑（总户数：</t>
    </r>
    <r>
      <rPr>
        <sz val="10"/>
        <rFont val="Times New Roman"/>
        <charset val="134"/>
      </rPr>
      <t>629</t>
    </r>
    <r>
      <rPr>
        <sz val="10"/>
        <rFont val="宋体"/>
        <charset val="134"/>
      </rPr>
      <t>户）；地下室建筑面积</t>
    </r>
    <r>
      <rPr>
        <sz val="10"/>
        <rFont val="Times New Roman"/>
        <charset val="134"/>
      </rPr>
      <t>26759</t>
    </r>
    <r>
      <rPr>
        <sz val="10"/>
        <rFont val="宋体"/>
        <charset val="134"/>
      </rPr>
      <t>平方米；配套建设供电、给排水、燃气、消防、道路、路灯、停车场及景观绿化等工程。概算总投资</t>
    </r>
    <r>
      <rPr>
        <sz val="10"/>
        <rFont val="Times New Roman"/>
        <charset val="134"/>
      </rPr>
      <t>4.96</t>
    </r>
    <r>
      <rPr>
        <sz val="10"/>
        <rFont val="宋体"/>
        <charset val="134"/>
      </rPr>
      <t>亿元（含征地拆迁、前期及工程建设等费用）。</t>
    </r>
  </si>
  <si>
    <t>2015—2023</t>
  </si>
  <si>
    <r>
      <rPr>
        <sz val="10"/>
        <rFont val="宋体"/>
        <charset val="134"/>
      </rPr>
      <t>完成</t>
    </r>
    <r>
      <rPr>
        <sz val="10"/>
        <rFont val="Times New Roman"/>
        <charset val="134"/>
      </rPr>
      <t>3#—7#</t>
    </r>
    <r>
      <rPr>
        <sz val="10"/>
        <rFont val="宋体"/>
        <charset val="134"/>
      </rPr>
      <t>楼工程收尾，完成</t>
    </r>
    <r>
      <rPr>
        <sz val="10"/>
        <rFont val="Times New Roman"/>
        <charset val="134"/>
      </rPr>
      <t>1#2#</t>
    </r>
    <r>
      <rPr>
        <sz val="10"/>
        <rFont val="宋体"/>
        <charset val="134"/>
      </rPr>
      <t>楼房屋建筑装饰装修工程及电梯设备、自来水、燃气一户一表安装，室外配套工程等；</t>
    </r>
    <r>
      <rPr>
        <sz val="10"/>
        <rFont val="Times New Roman"/>
        <charset val="134"/>
      </rPr>
      <t>1#—7</t>
    </r>
    <r>
      <rPr>
        <sz val="10"/>
        <rFont val="宋体"/>
        <charset val="134"/>
      </rPr>
      <t>楼达成交付条件。</t>
    </r>
  </si>
  <si>
    <r>
      <rPr>
        <sz val="10"/>
        <rFont val="宋体"/>
        <charset val="134"/>
      </rPr>
      <t>桂林市叠彩基础建设开发有限公司</t>
    </r>
  </si>
  <si>
    <r>
      <rPr>
        <sz val="10"/>
        <rFont val="宋体"/>
        <charset val="134"/>
      </rPr>
      <t>老旧小区改造项目</t>
    </r>
  </si>
  <si>
    <r>
      <rPr>
        <sz val="10"/>
        <rFont val="宋体"/>
        <charset val="134"/>
      </rPr>
      <t>项目</t>
    </r>
    <r>
      <rPr>
        <sz val="10"/>
        <rFont val="Times New Roman"/>
        <charset val="134"/>
      </rPr>
      <t>2019</t>
    </r>
    <r>
      <rPr>
        <sz val="10"/>
        <rFont val="宋体"/>
        <charset val="134"/>
      </rPr>
      <t>年改造</t>
    </r>
    <r>
      <rPr>
        <sz val="10"/>
        <rFont val="Times New Roman"/>
        <charset val="134"/>
      </rPr>
      <t>24</t>
    </r>
    <r>
      <rPr>
        <sz val="10"/>
        <rFont val="宋体"/>
        <charset val="134"/>
      </rPr>
      <t>个小区</t>
    </r>
    <r>
      <rPr>
        <sz val="10"/>
        <rFont val="Times New Roman"/>
        <charset val="134"/>
      </rPr>
      <t>3086</t>
    </r>
    <r>
      <rPr>
        <sz val="10"/>
        <rFont val="宋体"/>
        <charset val="134"/>
      </rPr>
      <t>户，</t>
    </r>
    <r>
      <rPr>
        <sz val="10"/>
        <rFont val="Times New Roman"/>
        <charset val="134"/>
      </rPr>
      <t>2020</t>
    </r>
    <r>
      <rPr>
        <sz val="10"/>
        <rFont val="宋体"/>
        <charset val="134"/>
      </rPr>
      <t>年改造</t>
    </r>
    <r>
      <rPr>
        <sz val="10"/>
        <rFont val="Times New Roman"/>
        <charset val="134"/>
      </rPr>
      <t>124</t>
    </r>
    <r>
      <rPr>
        <sz val="10"/>
        <rFont val="宋体"/>
        <charset val="134"/>
      </rPr>
      <t>个小区</t>
    </r>
    <r>
      <rPr>
        <sz val="10"/>
        <rFont val="Times New Roman"/>
        <charset val="134"/>
      </rPr>
      <t>15824</t>
    </r>
    <r>
      <rPr>
        <sz val="10"/>
        <rFont val="宋体"/>
        <charset val="134"/>
      </rPr>
      <t>户，</t>
    </r>
    <r>
      <rPr>
        <sz val="10"/>
        <rFont val="Times New Roman"/>
        <charset val="134"/>
      </rPr>
      <t>2021</t>
    </r>
    <r>
      <rPr>
        <sz val="10"/>
        <rFont val="宋体"/>
        <charset val="134"/>
      </rPr>
      <t>年项目改造</t>
    </r>
    <r>
      <rPr>
        <sz val="10"/>
        <rFont val="Times New Roman"/>
        <charset val="134"/>
      </rPr>
      <t>51</t>
    </r>
    <r>
      <rPr>
        <sz val="10"/>
        <rFont val="宋体"/>
        <charset val="134"/>
      </rPr>
      <t>个小区</t>
    </r>
    <r>
      <rPr>
        <sz val="10"/>
        <rFont val="Times New Roman"/>
        <charset val="134"/>
      </rPr>
      <t>6482</t>
    </r>
    <r>
      <rPr>
        <sz val="10"/>
        <rFont val="宋体"/>
        <charset val="134"/>
      </rPr>
      <t>户，</t>
    </r>
    <r>
      <rPr>
        <sz val="10"/>
        <rFont val="Times New Roman"/>
        <charset val="134"/>
      </rPr>
      <t>2022</t>
    </r>
    <r>
      <rPr>
        <sz val="10"/>
        <rFont val="宋体"/>
        <charset val="134"/>
      </rPr>
      <t>年项目改造</t>
    </r>
    <r>
      <rPr>
        <sz val="10"/>
        <rFont val="Times New Roman"/>
        <charset val="134"/>
      </rPr>
      <t>20</t>
    </r>
    <r>
      <rPr>
        <sz val="10"/>
        <rFont val="宋体"/>
        <charset val="134"/>
      </rPr>
      <t>个小区</t>
    </r>
    <r>
      <rPr>
        <sz val="10"/>
        <rFont val="Times New Roman"/>
        <charset val="134"/>
      </rPr>
      <t>1059</t>
    </r>
    <r>
      <rPr>
        <sz val="10"/>
        <rFont val="宋体"/>
        <charset val="134"/>
      </rPr>
      <t>户。</t>
    </r>
    <r>
      <rPr>
        <sz val="10"/>
        <rFont val="Times New Roman"/>
        <charset val="134"/>
      </rPr>
      <t>2023</t>
    </r>
    <r>
      <rPr>
        <sz val="10"/>
        <rFont val="宋体"/>
        <charset val="134"/>
      </rPr>
      <t>年项目计划改造</t>
    </r>
    <r>
      <rPr>
        <sz val="10"/>
        <rFont val="Times New Roman"/>
        <charset val="134"/>
      </rPr>
      <t>23</t>
    </r>
    <r>
      <rPr>
        <sz val="10"/>
        <rFont val="宋体"/>
        <charset val="134"/>
      </rPr>
      <t>个小区</t>
    </r>
    <r>
      <rPr>
        <sz val="10"/>
        <rFont val="Times New Roman"/>
        <charset val="134"/>
      </rPr>
      <t>3099</t>
    </r>
    <r>
      <rPr>
        <sz val="10"/>
        <rFont val="宋体"/>
        <charset val="134"/>
      </rPr>
      <t>户。</t>
    </r>
  </si>
  <si>
    <r>
      <rPr>
        <sz val="10"/>
        <rFont val="Times New Roman"/>
        <charset val="134"/>
      </rPr>
      <t>10</t>
    </r>
    <r>
      <rPr>
        <sz val="10"/>
        <rFont val="宋体"/>
        <charset val="134"/>
      </rPr>
      <t>月前开工建设</t>
    </r>
    <r>
      <rPr>
        <sz val="10"/>
        <rFont val="Times New Roman"/>
        <charset val="134"/>
      </rPr>
      <t>2023</t>
    </r>
    <r>
      <rPr>
        <sz val="10"/>
        <rFont val="宋体"/>
        <charset val="134"/>
      </rPr>
      <t>年实施项目。</t>
    </r>
  </si>
  <si>
    <r>
      <rPr>
        <sz val="10"/>
        <rFont val="宋体"/>
        <charset val="134"/>
      </rPr>
      <t>道路畅通工程（打通断头路）</t>
    </r>
  </si>
  <si>
    <r>
      <rPr>
        <sz val="10"/>
        <rFont val="宋体"/>
        <charset val="134"/>
      </rPr>
      <t>打通滨江北路、春江路、永彩路、群众东路以及金河路、永贸路、北和路、春江西一里、气象路、芳华路、医学院漓东新院周边道路、阳江北路叠彩段</t>
    </r>
    <r>
      <rPr>
        <sz val="10"/>
        <rFont val="Times New Roman"/>
        <charset val="134"/>
      </rPr>
      <t>13</t>
    </r>
    <r>
      <rPr>
        <sz val="10"/>
        <rFont val="宋体"/>
        <charset val="134"/>
      </rPr>
      <t>条断头路。</t>
    </r>
  </si>
  <si>
    <r>
      <rPr>
        <sz val="10"/>
        <rFont val="宋体"/>
        <charset val="134"/>
      </rPr>
      <t>配合市指挥部完成拆迁工作。重点整理好相关资料，积极配合做好项目征拆调查摸底、提供基础数据等相关工作。</t>
    </r>
  </si>
  <si>
    <r>
      <rPr>
        <sz val="10"/>
        <rFont val="宋体"/>
        <charset val="134"/>
      </rPr>
      <t>桂林市经济建设投资集团有限公司</t>
    </r>
  </si>
  <si>
    <r>
      <rPr>
        <sz val="10"/>
        <rFont val="宋体"/>
        <charset val="134"/>
      </rPr>
      <t>大河圩民俗旅游文化村（漓江大河坊）项目</t>
    </r>
  </si>
  <si>
    <r>
      <rPr>
        <sz val="10"/>
        <rFont val="宋体"/>
        <charset val="134"/>
      </rPr>
      <t>项目包含大河圩古码头、游客服务中心、公共厕所、管网、水域整治、绿化景观、亮化工程建设，以大河坊文创特色村为重点打造旅游休闲集散地。</t>
    </r>
  </si>
  <si>
    <r>
      <rPr>
        <sz val="10"/>
        <rFont val="宋体"/>
        <charset val="134"/>
      </rPr>
      <t>完成项目文化街开街。</t>
    </r>
  </si>
  <si>
    <r>
      <rPr>
        <sz val="10"/>
        <rFont val="宋体"/>
        <charset val="134"/>
      </rPr>
      <t>桂林大河坊置业有限公司</t>
    </r>
  </si>
  <si>
    <r>
      <rPr>
        <sz val="10"/>
        <rFont val="宋体"/>
        <charset val="134"/>
      </rPr>
      <t>桂林市福利路铁路棚户区改造项目（叠彩段）</t>
    </r>
  </si>
  <si>
    <r>
      <rPr>
        <sz val="10"/>
        <rFont val="宋体"/>
        <charset val="134"/>
      </rPr>
      <t>项目总建筑面积</t>
    </r>
    <r>
      <rPr>
        <sz val="10"/>
        <rFont val="Times New Roman"/>
        <charset val="134"/>
      </rPr>
      <t>98111</t>
    </r>
    <r>
      <rPr>
        <sz val="10"/>
        <rFont val="宋体"/>
        <charset val="134"/>
      </rPr>
      <t>平方米。项目计容建筑面积</t>
    </r>
    <r>
      <rPr>
        <sz val="10"/>
        <rFont val="Times New Roman"/>
        <charset val="134"/>
      </rPr>
      <t>72475</t>
    </r>
    <r>
      <rPr>
        <sz val="10"/>
        <rFont val="宋体"/>
        <charset val="134"/>
      </rPr>
      <t>平方米，包括规划商业建筑面积为</t>
    </r>
    <r>
      <rPr>
        <sz val="10"/>
        <rFont val="Times New Roman"/>
        <charset val="134"/>
      </rPr>
      <t>8778</t>
    </r>
    <r>
      <rPr>
        <sz val="10"/>
        <rFont val="宋体"/>
        <charset val="134"/>
      </rPr>
      <t>平方米，规划办公写字楼建筑面积</t>
    </r>
    <r>
      <rPr>
        <sz val="10"/>
        <rFont val="Times New Roman"/>
        <charset val="134"/>
      </rPr>
      <t>6711</t>
    </r>
    <r>
      <rPr>
        <sz val="10"/>
        <rFont val="宋体"/>
        <charset val="134"/>
      </rPr>
      <t>平方米，规划住宅建筑面积为</t>
    </r>
    <r>
      <rPr>
        <sz val="10"/>
        <rFont val="Times New Roman"/>
        <charset val="134"/>
      </rPr>
      <t>55706</t>
    </r>
    <r>
      <rPr>
        <sz val="10"/>
        <rFont val="宋体"/>
        <charset val="134"/>
      </rPr>
      <t>平方米，规划附属建筑面积为</t>
    </r>
    <r>
      <rPr>
        <sz val="10"/>
        <rFont val="Times New Roman"/>
        <charset val="134"/>
      </rPr>
      <t>1280</t>
    </r>
    <r>
      <rPr>
        <sz val="10"/>
        <rFont val="宋体"/>
        <charset val="134"/>
      </rPr>
      <t>平方米。不计容面积为</t>
    </r>
    <r>
      <rPr>
        <sz val="10"/>
        <rFont val="Times New Roman"/>
        <charset val="134"/>
      </rPr>
      <t>25636</t>
    </r>
    <r>
      <rPr>
        <sz val="10"/>
        <rFont val="宋体"/>
        <charset val="134"/>
      </rPr>
      <t>平方米，包括一至十二号楼的建筑安装工程，相应的供电、供水、供气、排水、消防、绿化和通信等配套工程。</t>
    </r>
  </si>
  <si>
    <t>2019—2023</t>
  </si>
  <si>
    <r>
      <rPr>
        <sz val="10"/>
        <rFont val="宋体"/>
        <charset val="134"/>
      </rPr>
      <t>完成项目竣工验收。</t>
    </r>
  </si>
  <si>
    <r>
      <rPr>
        <sz val="10"/>
        <rFont val="宋体"/>
        <charset val="134"/>
      </rPr>
      <t>广西宁铁地产开发有限公司</t>
    </r>
  </si>
  <si>
    <r>
      <rPr>
        <sz val="10"/>
        <rFont val="宋体"/>
        <charset val="134"/>
      </rPr>
      <t>叠彩实验小学建设工程</t>
    </r>
  </si>
  <si>
    <r>
      <rPr>
        <sz val="10"/>
        <rFont val="宋体"/>
        <charset val="134"/>
      </rPr>
      <t>项目总建筑面积</t>
    </r>
    <r>
      <rPr>
        <sz val="10"/>
        <rFont val="Times New Roman"/>
        <charset val="134"/>
      </rPr>
      <t>29300</t>
    </r>
    <r>
      <rPr>
        <sz val="10"/>
        <rFont val="宋体"/>
        <charset val="134"/>
      </rPr>
      <t>平方米。主要建设内容包括实验教学楼、教学辅助楼、体育馆、宿舍楼及食堂、大门、地下室，配套建设给排水、电气、消防、道路运动场、绿化等附属工程。</t>
    </r>
  </si>
  <si>
    <r>
      <rPr>
        <sz val="10"/>
        <rFont val="Times New Roman"/>
        <charset val="134"/>
      </rPr>
      <t>9</t>
    </r>
    <r>
      <rPr>
        <sz val="10"/>
        <rFont val="宋体"/>
        <charset val="134"/>
      </rPr>
      <t>月竣工</t>
    </r>
  </si>
  <si>
    <r>
      <rPr>
        <sz val="10"/>
        <rFont val="宋体"/>
        <charset val="134"/>
      </rPr>
      <t>投入使用。</t>
    </r>
  </si>
  <si>
    <r>
      <rPr>
        <sz val="10"/>
        <rFont val="宋体"/>
        <charset val="134"/>
      </rPr>
      <t>桂林市叠彩区教育局</t>
    </r>
  </si>
  <si>
    <r>
      <rPr>
        <sz val="10"/>
        <rFont val="宋体"/>
        <charset val="134"/>
      </rPr>
      <t>桂林医学院附属医院整体搬迁项目（叠彩地块）</t>
    </r>
  </si>
  <si>
    <r>
      <rPr>
        <sz val="10"/>
        <rFont val="宋体"/>
        <charset val="134"/>
      </rPr>
      <t>桂林医学院附属医院整体搬迁项目位于桂林市七星区猫儿山地块，占地</t>
    </r>
    <r>
      <rPr>
        <sz val="10"/>
        <rFont val="Times New Roman"/>
        <charset val="134"/>
      </rPr>
      <t>10</t>
    </r>
    <r>
      <rPr>
        <sz val="10"/>
        <rFont val="宋体"/>
        <charset val="134"/>
      </rPr>
      <t>万平方米，总建筑面积</t>
    </r>
    <r>
      <rPr>
        <sz val="10"/>
        <rFont val="Times New Roman"/>
        <charset val="134"/>
      </rPr>
      <t>20.70</t>
    </r>
    <r>
      <rPr>
        <sz val="10"/>
        <rFont val="宋体"/>
        <charset val="134"/>
      </rPr>
      <t>万平方米，设置病床</t>
    </r>
    <r>
      <rPr>
        <sz val="10"/>
        <rFont val="Times New Roman"/>
        <charset val="134"/>
      </rPr>
      <t>1400</t>
    </r>
    <r>
      <rPr>
        <sz val="10"/>
        <rFont val="宋体"/>
        <charset val="134"/>
      </rPr>
      <t>张。周边共建设</t>
    </r>
    <r>
      <rPr>
        <sz val="10"/>
        <rFont val="Times New Roman"/>
        <charset val="134"/>
      </rPr>
      <t>4</t>
    </r>
    <r>
      <rPr>
        <sz val="10"/>
        <rFont val="宋体"/>
        <charset val="134"/>
      </rPr>
      <t>条道路，分别是经一路、经三路、规划一路、规划二路。</t>
    </r>
  </si>
  <si>
    <r>
      <rPr>
        <sz val="10"/>
        <rFont val="宋体"/>
        <charset val="134"/>
      </rPr>
      <t>争取完成装修，</t>
    </r>
    <r>
      <rPr>
        <sz val="10"/>
        <rFont val="Times New Roman"/>
        <charset val="134"/>
      </rPr>
      <t>12</t>
    </r>
    <r>
      <rPr>
        <sz val="10"/>
        <rFont val="宋体"/>
        <charset val="134"/>
      </rPr>
      <t>月投入使用。</t>
    </r>
  </si>
  <si>
    <r>
      <rPr>
        <sz val="10"/>
        <rFont val="宋体"/>
        <charset val="134"/>
      </rPr>
      <t>桂林医学院附属医院</t>
    </r>
  </si>
  <si>
    <r>
      <rPr>
        <sz val="10"/>
        <rFont val="宋体"/>
        <charset val="134"/>
      </rPr>
      <t>新型乳胶新材料制品产业园项目</t>
    </r>
  </si>
  <si>
    <r>
      <rPr>
        <sz val="10"/>
        <rFont val="宋体"/>
        <charset val="134"/>
      </rPr>
      <t>项目占地面积约</t>
    </r>
    <r>
      <rPr>
        <sz val="10"/>
        <rFont val="Times New Roman"/>
        <charset val="134"/>
      </rPr>
      <t>2</t>
    </r>
    <r>
      <rPr>
        <sz val="10"/>
        <rFont val="宋体"/>
        <charset val="134"/>
      </rPr>
      <t>万平方米，拟建设国际最先进的超薄乳胶制品生产线；与自治区科技厅共同打造东南亚最大的纳米级新型乳胶制品研究院。</t>
    </r>
  </si>
  <si>
    <r>
      <rPr>
        <sz val="10"/>
        <rFont val="宋体"/>
        <charset val="134"/>
      </rPr>
      <t>签订投资协议。</t>
    </r>
  </si>
  <si>
    <r>
      <rPr>
        <sz val="10"/>
        <rFont val="宋体"/>
        <charset val="134"/>
      </rPr>
      <t>桂林恒保健康防护有限公司</t>
    </r>
  </si>
  <si>
    <r>
      <rPr>
        <sz val="10"/>
        <rFont val="宋体"/>
        <charset val="134"/>
      </rPr>
      <t>七星区政府</t>
    </r>
  </si>
  <si>
    <r>
      <rPr>
        <sz val="10"/>
        <rFont val="宋体"/>
        <charset val="134"/>
      </rPr>
      <t>国际人才数字文创港项目</t>
    </r>
  </si>
  <si>
    <r>
      <rPr>
        <sz val="10"/>
        <rFont val="宋体"/>
        <charset val="134"/>
      </rPr>
      <t>项目计划占地约</t>
    </r>
    <r>
      <rPr>
        <sz val="10"/>
        <rFont val="Times New Roman"/>
        <charset val="134"/>
      </rPr>
      <t>433.33</t>
    </r>
    <r>
      <rPr>
        <sz val="10"/>
        <rFont val="宋体"/>
        <charset val="134"/>
      </rPr>
      <t>万平方米，分期开发建设。总投资约</t>
    </r>
    <r>
      <rPr>
        <sz val="10"/>
        <rFont val="Times New Roman"/>
        <charset val="134"/>
      </rPr>
      <t>100</t>
    </r>
    <r>
      <rPr>
        <sz val="10"/>
        <rFont val="宋体"/>
        <charset val="134"/>
      </rPr>
      <t>亿元。项目一期位于七星岩片区（漓东公园）约</t>
    </r>
    <r>
      <rPr>
        <sz val="10"/>
        <rFont val="Times New Roman"/>
        <charset val="134"/>
      </rPr>
      <t>35.4</t>
    </r>
    <r>
      <rPr>
        <sz val="10"/>
        <rFont val="宋体"/>
        <charset val="134"/>
      </rPr>
      <t>万平方米，计划打造成为国际户外体育赛事中心及数字文化公园。二期计划开发朝阳乡东二环路至铁山工业园路口区域约</t>
    </r>
    <r>
      <rPr>
        <sz val="10"/>
        <rFont val="Times New Roman"/>
        <charset val="134"/>
      </rPr>
      <t>400</t>
    </r>
    <r>
      <rPr>
        <sz val="10"/>
        <rFont val="宋体"/>
        <charset val="134"/>
      </rPr>
      <t>万平方米地块，计划建设奥特莱斯小镇、国际数字动漫电竞小镇、会展中心、数字文旅康养、老年大学、航天农业及乡村振兴板块。</t>
    </r>
  </si>
  <si>
    <r>
      <rPr>
        <sz val="10"/>
        <rFont val="宋体"/>
        <charset val="134"/>
      </rPr>
      <t>香港铜锣湾集团</t>
    </r>
  </si>
  <si>
    <r>
      <rPr>
        <sz val="10"/>
        <rFont val="Times New Roman"/>
        <charset val="134"/>
      </rPr>
      <t>5G</t>
    </r>
    <r>
      <rPr>
        <sz val="10"/>
        <rFont val="宋体"/>
        <charset val="134"/>
      </rPr>
      <t>智慧城市项目</t>
    </r>
  </si>
  <si>
    <r>
      <rPr>
        <sz val="10"/>
        <rFont val="宋体"/>
        <charset val="134"/>
      </rPr>
      <t>项目建设面积</t>
    </r>
    <r>
      <rPr>
        <sz val="10"/>
        <rFont val="Times New Roman"/>
        <charset val="134"/>
      </rPr>
      <t>8000</t>
    </r>
    <r>
      <rPr>
        <sz val="10"/>
        <rFont val="宋体"/>
        <charset val="134"/>
      </rPr>
      <t>平方米，年产值约</t>
    </r>
    <r>
      <rPr>
        <sz val="10"/>
        <rFont val="Times New Roman"/>
        <charset val="134"/>
      </rPr>
      <t>1.6</t>
    </r>
    <r>
      <rPr>
        <sz val="10"/>
        <rFont val="宋体"/>
        <charset val="134"/>
      </rPr>
      <t>亿元。主要进行智慧城市智慧园区的智能化设备生产制造及销售。</t>
    </r>
  </si>
  <si>
    <r>
      <rPr>
        <sz val="10"/>
        <rFont val="宋体"/>
        <charset val="134"/>
      </rPr>
      <t>完成项目备案、可行性研究报告编制等前期工作。</t>
    </r>
  </si>
  <si>
    <r>
      <rPr>
        <sz val="10"/>
        <rFont val="宋体"/>
        <charset val="134"/>
      </rPr>
      <t>昇辉控股有限公司</t>
    </r>
  </si>
  <si>
    <r>
      <rPr>
        <sz val="10"/>
        <rFont val="宋体"/>
        <charset val="134"/>
      </rPr>
      <t>物联网通信产业研发中心项目</t>
    </r>
  </si>
  <si>
    <r>
      <rPr>
        <sz val="10"/>
        <rFont val="宋体"/>
        <charset val="134"/>
      </rPr>
      <t>项目占地约</t>
    </r>
    <r>
      <rPr>
        <sz val="10"/>
        <rFont val="Times New Roman"/>
        <charset val="134"/>
      </rPr>
      <t>6.67</t>
    </r>
    <r>
      <rPr>
        <sz val="10"/>
        <rFont val="宋体"/>
        <charset val="134"/>
      </rPr>
      <t>万平方米，拟建设中国最大的物联网技术和无线通信模组研发、测试及生产中心，计划园区吸引</t>
    </r>
    <r>
      <rPr>
        <sz val="10"/>
        <rFont val="Times New Roman"/>
        <charset val="134"/>
      </rPr>
      <t>1</t>
    </r>
    <r>
      <rPr>
        <sz val="10"/>
        <rFont val="宋体"/>
        <charset val="134"/>
      </rPr>
      <t>万名技术及研发人员入园工作。</t>
    </r>
  </si>
  <si>
    <r>
      <rPr>
        <sz val="10"/>
        <rFont val="宋体"/>
        <charset val="134"/>
      </rPr>
      <t>上海移远通信技术股份有限公司</t>
    </r>
  </si>
  <si>
    <r>
      <rPr>
        <sz val="10"/>
        <rFont val="宋体"/>
        <charset val="134"/>
      </rPr>
      <t>数字经济文旅项目</t>
    </r>
  </si>
  <si>
    <r>
      <rPr>
        <sz val="10"/>
        <rFont val="宋体"/>
        <charset val="134"/>
      </rPr>
      <t>项目拟在七星区中心城区建设网易数字元宇宙孵化中心、数字街区、数字化景区，结合华侨旅游经济区、大美漓江田园综合体建设数字景区及改造线上线下数字场景。在七星区小学、幼儿园投资</t>
    </r>
    <r>
      <rPr>
        <sz val="10"/>
        <rFont val="Times New Roman"/>
        <charset val="134"/>
      </rPr>
      <t>5000</t>
    </r>
    <r>
      <rPr>
        <sz val="10"/>
        <rFont val="宋体"/>
        <charset val="134"/>
      </rPr>
      <t>万元打造</t>
    </r>
    <r>
      <rPr>
        <sz val="10"/>
        <rFont val="Times New Roman"/>
        <charset val="134"/>
      </rPr>
      <t>150</t>
    </r>
    <r>
      <rPr>
        <sz val="10"/>
        <rFont val="宋体"/>
        <charset val="134"/>
      </rPr>
      <t>个元宇宙教室。</t>
    </r>
  </si>
  <si>
    <r>
      <rPr>
        <sz val="10"/>
        <rFont val="宋体"/>
        <charset val="134"/>
      </rPr>
      <t>网易、宁波天宸启桦教育科技有限公司、东盟信息港股份有限公司</t>
    </r>
  </si>
  <si>
    <r>
      <rPr>
        <sz val="10"/>
        <rFont val="宋体"/>
        <charset val="134"/>
      </rPr>
      <t>军毅科技全生物降解材料产业园项目</t>
    </r>
  </si>
  <si>
    <r>
      <rPr>
        <sz val="10"/>
        <rFont val="宋体"/>
        <charset val="134"/>
      </rPr>
      <t>项目占地约</t>
    </r>
    <r>
      <rPr>
        <sz val="10"/>
        <rFont val="Times New Roman"/>
        <charset val="134"/>
      </rPr>
      <t>6.67</t>
    </r>
    <r>
      <rPr>
        <sz val="10"/>
        <rFont val="宋体"/>
        <charset val="134"/>
      </rPr>
      <t>万平方米，主要生产生物可降解材料，年产量约</t>
    </r>
    <r>
      <rPr>
        <sz val="10"/>
        <rFont val="Times New Roman"/>
        <charset val="134"/>
      </rPr>
      <t>10</t>
    </r>
    <r>
      <rPr>
        <sz val="10"/>
        <rFont val="宋体"/>
        <charset val="134"/>
      </rPr>
      <t>万吨，产值约</t>
    </r>
    <r>
      <rPr>
        <sz val="10"/>
        <rFont val="Times New Roman"/>
        <charset val="134"/>
      </rPr>
      <t>30</t>
    </r>
    <r>
      <rPr>
        <sz val="10"/>
        <rFont val="宋体"/>
        <charset val="134"/>
      </rPr>
      <t>亿元。可覆盖服务农作物，彻底解决农作物塑料白色污染问题。</t>
    </r>
  </si>
  <si>
    <r>
      <rPr>
        <sz val="10"/>
        <rFont val="宋体"/>
        <charset val="134"/>
      </rPr>
      <t>军毅（武汉）科技有限公司</t>
    </r>
  </si>
  <si>
    <r>
      <rPr>
        <sz val="10"/>
        <rFont val="宋体"/>
        <charset val="134"/>
      </rPr>
      <t>工业博物馆商业街项目</t>
    </r>
  </si>
  <si>
    <r>
      <rPr>
        <sz val="10"/>
        <rFont val="宋体"/>
        <charset val="134"/>
      </rPr>
      <t>项目拟选址废弃工业厂区，用租赁方式打造工业风格的博物馆和时尚商业街区。</t>
    </r>
  </si>
  <si>
    <r>
      <rPr>
        <sz val="10"/>
        <rFont val="宋体"/>
        <charset val="134"/>
      </rPr>
      <t>新城控股集团</t>
    </r>
  </si>
  <si>
    <r>
      <rPr>
        <sz val="10"/>
        <rFont val="宋体"/>
        <charset val="134"/>
      </rPr>
      <t>电子电路职业技术学院项目</t>
    </r>
  </si>
  <si>
    <r>
      <rPr>
        <sz val="10"/>
        <rFont val="宋体"/>
        <charset val="134"/>
      </rPr>
      <t>项目占地约</t>
    </r>
    <r>
      <rPr>
        <sz val="10"/>
        <rFont val="Times New Roman"/>
        <charset val="134"/>
      </rPr>
      <t>40</t>
    </r>
    <r>
      <rPr>
        <sz val="10"/>
        <rFont val="宋体"/>
        <charset val="134"/>
      </rPr>
      <t>万平方米，建设以</t>
    </r>
    <r>
      <rPr>
        <sz val="10"/>
        <rFont val="Times New Roman"/>
        <charset val="134"/>
      </rPr>
      <t>PCB</t>
    </r>
    <r>
      <rPr>
        <sz val="10"/>
        <rFont val="宋体"/>
        <charset val="134"/>
      </rPr>
      <t>技术为主要学科的职业技术学校和实训基地。</t>
    </r>
  </si>
  <si>
    <r>
      <rPr>
        <sz val="10"/>
        <rFont val="宋体"/>
        <charset val="134"/>
      </rPr>
      <t>中国电子电路行业协会、西宸集团</t>
    </r>
  </si>
  <si>
    <r>
      <rPr>
        <sz val="10"/>
        <rFont val="宋体"/>
        <charset val="134"/>
      </rPr>
      <t>农产品快检设备生产项目</t>
    </r>
  </si>
  <si>
    <r>
      <rPr>
        <sz val="10"/>
        <rFont val="宋体"/>
        <charset val="134"/>
      </rPr>
      <t>项目拟选址大学科技园，厂房面积大概</t>
    </r>
    <r>
      <rPr>
        <sz val="10"/>
        <rFont val="Times New Roman"/>
        <charset val="134"/>
      </rPr>
      <t>1500</t>
    </r>
    <r>
      <rPr>
        <sz val="10"/>
        <rFont val="宋体"/>
        <charset val="134"/>
      </rPr>
      <t>平方米，主要研发和生产农产品快检设备。</t>
    </r>
  </si>
  <si>
    <r>
      <rPr>
        <sz val="10"/>
        <rFont val="宋体"/>
        <charset val="134"/>
      </rPr>
      <t>完成项目备案等前期工作。</t>
    </r>
  </si>
  <si>
    <r>
      <rPr>
        <sz val="10"/>
        <rFont val="宋体"/>
        <charset val="134"/>
      </rPr>
      <t>品创科技有限公司</t>
    </r>
  </si>
  <si>
    <r>
      <rPr>
        <sz val="10"/>
        <rFont val="宋体"/>
        <charset val="134"/>
      </rPr>
      <t>崇裕桂医药产品生产项目项目</t>
    </r>
  </si>
  <si>
    <r>
      <rPr>
        <sz val="10"/>
        <rFont val="宋体"/>
        <charset val="134"/>
      </rPr>
      <t>项目拟选址大学科技园，厂房面积约</t>
    </r>
    <r>
      <rPr>
        <sz val="10"/>
        <rFont val="Times New Roman"/>
        <charset val="134"/>
      </rPr>
      <t>1500</t>
    </r>
    <r>
      <rPr>
        <sz val="10"/>
        <rFont val="宋体"/>
        <charset val="134"/>
      </rPr>
      <t>平方米。引进药品生产公司，在七星区生产药品，主要产品包括小儿退热贴，复方丹生片，清火栀麦片等。</t>
    </r>
  </si>
  <si>
    <r>
      <rPr>
        <sz val="10"/>
        <rFont val="宋体"/>
        <charset val="134"/>
      </rPr>
      <t>广西崇裕桂壮医药有限公司</t>
    </r>
  </si>
  <si>
    <r>
      <rPr>
        <sz val="10"/>
        <rFont val="宋体"/>
        <charset val="134"/>
      </rPr>
      <t>智能制造中心项目</t>
    </r>
  </si>
  <si>
    <r>
      <rPr>
        <sz val="10"/>
        <rFont val="宋体"/>
        <charset val="134"/>
      </rPr>
      <t>项目拟选址铁山工业园，厂房约</t>
    </r>
    <r>
      <rPr>
        <sz val="10"/>
        <rFont val="Times New Roman"/>
        <charset val="134"/>
      </rPr>
      <t>2900</t>
    </r>
    <r>
      <rPr>
        <sz val="10"/>
        <rFont val="宋体"/>
        <charset val="134"/>
      </rPr>
      <t>平方米，围绕人工智能、非标自动化为制造企业改造智能化生产线，达产后产值约</t>
    </r>
    <r>
      <rPr>
        <sz val="10"/>
        <rFont val="Times New Roman"/>
        <charset val="134"/>
      </rPr>
      <t>4000</t>
    </r>
    <r>
      <rPr>
        <sz val="10"/>
        <rFont val="宋体"/>
        <charset val="134"/>
      </rPr>
      <t>万元。</t>
    </r>
  </si>
  <si>
    <r>
      <rPr>
        <sz val="10"/>
        <rFont val="宋体"/>
        <charset val="134"/>
      </rPr>
      <t>桂林恒智自动化设备有限公司</t>
    </r>
  </si>
  <si>
    <r>
      <rPr>
        <sz val="10"/>
        <rFont val="宋体"/>
        <charset val="134"/>
      </rPr>
      <t>苏州朗科</t>
    </r>
    <r>
      <rPr>
        <sz val="10"/>
        <rFont val="Times New Roman"/>
        <charset val="134"/>
      </rPr>
      <t>—</t>
    </r>
    <r>
      <rPr>
        <sz val="10"/>
        <rFont val="宋体"/>
        <charset val="134"/>
      </rPr>
      <t>江苏吴中桂林医药生产基地</t>
    </r>
  </si>
  <si>
    <r>
      <rPr>
        <sz val="10"/>
        <rFont val="宋体"/>
        <charset val="134"/>
      </rPr>
      <t>项目拟选址在创意产业园，计划投资</t>
    </r>
    <r>
      <rPr>
        <sz val="10"/>
        <rFont val="Times New Roman"/>
        <charset val="134"/>
      </rPr>
      <t>5</t>
    </r>
    <r>
      <rPr>
        <sz val="10"/>
        <rFont val="宋体"/>
        <charset val="134"/>
      </rPr>
      <t>亿元，由江苏吴中医药集团有限公司提供抗生素类、维生素类、消化类、抗菌类等若干注射液药品产品生产批件，委托桂林南药股份有限公司或广西当地其他适宜的生产企业代工生产（</t>
    </r>
    <r>
      <rPr>
        <sz val="10"/>
        <rFont val="Times New Roman"/>
        <charset val="134"/>
      </rPr>
      <t>CMO</t>
    </r>
    <r>
      <rPr>
        <sz val="10"/>
        <rFont val="宋体"/>
        <charset val="134"/>
      </rPr>
      <t>方式），预计达产后年产值约</t>
    </r>
    <r>
      <rPr>
        <sz val="10"/>
        <rFont val="Times New Roman"/>
        <charset val="134"/>
      </rPr>
      <t>3—6</t>
    </r>
    <r>
      <rPr>
        <sz val="10"/>
        <rFont val="宋体"/>
        <charset val="134"/>
      </rPr>
      <t>亿元。</t>
    </r>
  </si>
  <si>
    <r>
      <rPr>
        <sz val="10"/>
        <rFont val="宋体"/>
        <charset val="134"/>
      </rPr>
      <t>桂林南药股份有限公司、苏州朗科生物技术股份有限公司、江苏吴中医药集团有限公司苏州制药厂</t>
    </r>
  </si>
  <si>
    <r>
      <rPr>
        <sz val="10"/>
        <rFont val="宋体"/>
        <charset val="134"/>
      </rPr>
      <t>东衡数字化工厂建设项目</t>
    </r>
  </si>
  <si>
    <r>
      <rPr>
        <sz val="10"/>
        <rFont val="宋体"/>
        <charset val="134"/>
      </rPr>
      <t>项目拟选址于铁山园内，占地面积约</t>
    </r>
    <r>
      <rPr>
        <sz val="10"/>
        <rFont val="Times New Roman"/>
        <charset val="134"/>
      </rPr>
      <t>5.53</t>
    </r>
    <r>
      <rPr>
        <sz val="10"/>
        <rFont val="宋体"/>
        <charset val="134"/>
      </rPr>
      <t>万平方米，拟建设生产厂房、仓库、办公楼等设施，购建数字化生产线和系统，形成国内一流的光通讯产品生产企业。</t>
    </r>
  </si>
  <si>
    <r>
      <rPr>
        <sz val="10"/>
        <rFont val="宋体"/>
        <charset val="134"/>
      </rPr>
      <t>桂林东衡光通讯技术有限公司</t>
    </r>
  </si>
  <si>
    <r>
      <rPr>
        <sz val="10"/>
        <rFont val="宋体"/>
        <charset val="134"/>
      </rPr>
      <t>桂林市湖塘田园旅游度假小镇</t>
    </r>
  </si>
  <si>
    <r>
      <rPr>
        <sz val="10"/>
        <rFont val="宋体"/>
        <charset val="134"/>
      </rPr>
      <t>项目位于长山片区，占地面积约</t>
    </r>
    <r>
      <rPr>
        <sz val="10"/>
        <rFont val="Times New Roman"/>
        <charset val="134"/>
      </rPr>
      <t>66.67</t>
    </r>
    <r>
      <rPr>
        <sz val="10"/>
        <rFont val="宋体"/>
        <charset val="134"/>
      </rPr>
      <t>万平方米，依托朝阳乡的农业资源及湖塘湿地的优异环境，以乡村振兴为引领，建设一个以农业为支撑，以休闲放松为目的，闹中取静、隐于市区的旅游度假小镇，拟建设高端旅游住宿区、农事体验区、果蔬采摘区、疗养中心、星空露营基地等内容，为市民提供一个交通便捷、玩法多样的度假休闲去处。</t>
    </r>
  </si>
  <si>
    <r>
      <rPr>
        <sz val="10"/>
        <rFont val="宋体"/>
        <charset val="134"/>
      </rPr>
      <t>桂林高新技术产业开发总公司（暂定）</t>
    </r>
  </si>
  <si>
    <r>
      <rPr>
        <sz val="10"/>
        <rFont val="宋体"/>
        <charset val="134"/>
      </rPr>
      <t>苏州儿童医院七星院区</t>
    </r>
  </si>
  <si>
    <r>
      <rPr>
        <sz val="10"/>
        <rFont val="宋体"/>
        <charset val="134"/>
      </rPr>
      <t>项目位于铁山园天锐药业地块，拟建设一所全国三甲儿童医院。</t>
    </r>
  </si>
  <si>
    <r>
      <rPr>
        <sz val="10"/>
        <rFont val="宋体"/>
        <charset val="134"/>
      </rPr>
      <t>完成土地规划调整和前期手续。</t>
    </r>
  </si>
  <si>
    <r>
      <rPr>
        <sz val="10"/>
        <rFont val="宋体"/>
        <charset val="134"/>
      </rPr>
      <t>苏州儿童医院、桂林城市建设投资有限公司</t>
    </r>
  </si>
  <si>
    <r>
      <rPr>
        <sz val="10"/>
        <rFont val="宋体"/>
        <charset val="134"/>
      </rPr>
      <t>桂林市七星不夜城项目</t>
    </r>
  </si>
  <si>
    <r>
      <rPr>
        <sz val="10"/>
        <rFont val="宋体"/>
        <charset val="134"/>
      </rPr>
      <t>项目位于甲天下广场附近，拟利用桂林国际会展中心场地改造升级，打造一座集游、购、吃、住一体化的现代化旅游场所。</t>
    </r>
  </si>
  <si>
    <r>
      <rPr>
        <sz val="10"/>
        <rFont val="宋体"/>
        <charset val="134"/>
      </rPr>
      <t>桂林会展中心有限责任公司</t>
    </r>
  </si>
  <si>
    <r>
      <rPr>
        <sz val="10"/>
        <rFont val="宋体"/>
        <charset val="134"/>
      </rPr>
      <t>七星区工业园区智慧停车场新建项目</t>
    </r>
  </si>
  <si>
    <r>
      <rPr>
        <sz val="10"/>
        <rFont val="宋体"/>
        <charset val="134"/>
      </rPr>
      <t>项目拟对七星区各工业园区进行立体式智慧停车场建设，提高园区土地使用效率，减小园区内泊车压力。</t>
    </r>
  </si>
  <si>
    <r>
      <rPr>
        <sz val="10"/>
        <rFont val="宋体"/>
        <charset val="134"/>
      </rPr>
      <t>桂林城市建设投资有限公司</t>
    </r>
  </si>
  <si>
    <r>
      <rPr>
        <sz val="10"/>
        <rFont val="宋体"/>
        <charset val="134"/>
      </rPr>
      <t>中国中药产业园（二期）</t>
    </r>
  </si>
  <si>
    <r>
      <rPr>
        <sz val="10"/>
        <rFont val="宋体"/>
        <charset val="134"/>
      </rPr>
      <t>项目二期工程拟规划建设中医药博物馆、中医药文化体验中心、</t>
    </r>
    <r>
      <rPr>
        <sz val="10"/>
        <rFont val="Times New Roman"/>
        <charset val="134"/>
      </rPr>
      <t>GACP</t>
    </r>
    <r>
      <rPr>
        <sz val="10"/>
        <rFont val="宋体"/>
        <charset val="134"/>
      </rPr>
      <t>基地、国际学术交流中心、中药种植博览园、中药材交易中心、生产扩容车间等。</t>
    </r>
  </si>
  <si>
    <r>
      <rPr>
        <sz val="10"/>
        <rFont val="宋体"/>
        <charset val="134"/>
      </rPr>
      <t>完成二期项目备案等前期工作。</t>
    </r>
  </si>
  <si>
    <r>
      <rPr>
        <sz val="10"/>
        <rFont val="宋体"/>
        <charset val="134"/>
      </rPr>
      <t>广西一方天江制药有限公司</t>
    </r>
  </si>
  <si>
    <r>
      <rPr>
        <sz val="10"/>
        <rFont val="宋体"/>
        <charset val="134"/>
      </rPr>
      <t>三金大健康地块商住项目</t>
    </r>
  </si>
  <si>
    <r>
      <rPr>
        <sz val="10"/>
        <rFont val="宋体"/>
        <charset val="134"/>
      </rPr>
      <t>项目位于骖鸾路</t>
    </r>
    <r>
      <rPr>
        <sz val="10"/>
        <rFont val="Times New Roman"/>
        <charset val="134"/>
      </rPr>
      <t>12</t>
    </r>
    <r>
      <rPr>
        <sz val="10"/>
        <rFont val="宋体"/>
        <charset val="134"/>
      </rPr>
      <t>号，占地面积</t>
    </r>
    <r>
      <rPr>
        <sz val="10"/>
        <rFont val="Times New Roman"/>
        <charset val="134"/>
      </rPr>
      <t>7.8</t>
    </r>
    <r>
      <rPr>
        <sz val="10"/>
        <rFont val="宋体"/>
        <charset val="134"/>
      </rPr>
      <t>万平方米左右，拟建设商住一体的综合体项目。</t>
    </r>
  </si>
  <si>
    <r>
      <rPr>
        <sz val="10"/>
        <rFont val="宋体"/>
        <charset val="134"/>
      </rPr>
      <t>力争完成项目前期工作，实现开工。</t>
    </r>
  </si>
  <si>
    <r>
      <rPr>
        <sz val="10"/>
        <rFont val="宋体"/>
        <charset val="134"/>
      </rPr>
      <t>桂林三金集团股份有限公司</t>
    </r>
  </si>
  <si>
    <r>
      <rPr>
        <sz val="10"/>
        <rFont val="宋体"/>
        <charset val="134"/>
      </rPr>
      <t>桂林洁伶工业有限公司总部经济商务中心项目</t>
    </r>
  </si>
  <si>
    <r>
      <rPr>
        <sz val="10"/>
        <rFont val="宋体"/>
        <charset val="134"/>
      </rPr>
      <t>项目位于毛塘路</t>
    </r>
    <r>
      <rPr>
        <sz val="10"/>
        <rFont val="Times New Roman"/>
        <charset val="134"/>
      </rPr>
      <t>7</t>
    </r>
    <r>
      <rPr>
        <sz val="10"/>
        <rFont val="宋体"/>
        <charset val="134"/>
      </rPr>
      <t>号，总占地面积约</t>
    </r>
    <r>
      <rPr>
        <sz val="10"/>
        <rFont val="Times New Roman"/>
        <charset val="134"/>
      </rPr>
      <t>5.47</t>
    </r>
    <r>
      <rPr>
        <sz val="10"/>
        <rFont val="宋体"/>
        <charset val="134"/>
      </rPr>
      <t>万平方米，拟将洁伶老厂房拆除，建设总部办公大楼、培训中心酒店、办公综合楼等。</t>
    </r>
  </si>
  <si>
    <r>
      <rPr>
        <sz val="10"/>
        <rFont val="宋体"/>
        <charset val="134"/>
      </rPr>
      <t>争取完成前期手续，开工建设。</t>
    </r>
  </si>
  <si>
    <r>
      <rPr>
        <sz val="10"/>
        <rFont val="宋体"/>
        <charset val="134"/>
      </rPr>
      <t>桂林洁伶工业有限公司</t>
    </r>
  </si>
  <si>
    <r>
      <rPr>
        <sz val="10"/>
        <rFont val="宋体"/>
        <charset val="134"/>
      </rPr>
      <t>桂林东城供电分局本部技术业务用房</t>
    </r>
  </si>
  <si>
    <r>
      <rPr>
        <sz val="10"/>
        <rFont val="宋体"/>
        <charset val="134"/>
      </rPr>
      <t>项目位于骖鸾路</t>
    </r>
    <r>
      <rPr>
        <sz val="10"/>
        <rFont val="Times New Roman"/>
        <charset val="134"/>
      </rPr>
      <t>26</t>
    </r>
    <r>
      <rPr>
        <sz val="10"/>
        <rFont val="宋体"/>
        <charset val="134"/>
      </rPr>
      <t>号。拟新建东城供电分局技术业务用房</t>
    </r>
    <r>
      <rPr>
        <sz val="10"/>
        <rFont val="Times New Roman"/>
        <charset val="134"/>
      </rPr>
      <t>9000</t>
    </r>
    <r>
      <rPr>
        <sz val="10"/>
        <rFont val="宋体"/>
        <charset val="134"/>
      </rPr>
      <t>平方米，更好的服务于桂林市</t>
    </r>
    <r>
      <rPr>
        <sz val="10"/>
        <rFont val="Times New Roman"/>
        <charset val="134"/>
      </rPr>
      <t>“</t>
    </r>
    <r>
      <rPr>
        <sz val="10"/>
        <rFont val="宋体"/>
        <charset val="134"/>
      </rPr>
      <t>三大振兴</t>
    </r>
    <r>
      <rPr>
        <sz val="10"/>
        <rFont val="Times New Roman"/>
        <charset val="134"/>
      </rPr>
      <t>”</t>
    </r>
    <r>
      <rPr>
        <sz val="10"/>
        <rFont val="宋体"/>
        <charset val="134"/>
      </rPr>
      <t>和满足打造桂林世界级旅游城市的用电需求。</t>
    </r>
  </si>
  <si>
    <r>
      <rPr>
        <sz val="10"/>
        <rFont val="宋体"/>
        <charset val="134"/>
      </rPr>
      <t>完成项目可行性研究报告批复。</t>
    </r>
  </si>
  <si>
    <r>
      <rPr>
        <sz val="10"/>
        <rFont val="宋体"/>
        <charset val="134"/>
      </rPr>
      <t>广西电网有限责任公司桂林供电局</t>
    </r>
  </si>
  <si>
    <r>
      <rPr>
        <sz val="10"/>
        <rFont val="宋体"/>
        <charset val="134"/>
      </rPr>
      <t>桂林西麦总部经济大楼</t>
    </r>
  </si>
  <si>
    <r>
      <rPr>
        <sz val="10"/>
        <rFont val="宋体"/>
        <charset val="134"/>
      </rPr>
      <t>项目位于骖鸾路</t>
    </r>
    <r>
      <rPr>
        <sz val="10"/>
        <rFont val="Times New Roman"/>
        <charset val="134"/>
      </rPr>
      <t>45</t>
    </r>
    <r>
      <rPr>
        <sz val="10"/>
        <rFont val="宋体"/>
        <charset val="134"/>
      </rPr>
      <t>号，占地面积约</t>
    </r>
    <r>
      <rPr>
        <sz val="10"/>
        <rFont val="Times New Roman"/>
        <charset val="134"/>
      </rPr>
      <t>1.27</t>
    </r>
    <r>
      <rPr>
        <sz val="10"/>
        <rFont val="宋体"/>
        <charset val="134"/>
      </rPr>
      <t>万平方米，拟建设总部经济大楼，综合办公楼等。</t>
    </r>
  </si>
  <si>
    <r>
      <rPr>
        <sz val="10"/>
        <rFont val="宋体"/>
        <charset val="134"/>
      </rPr>
      <t>桂林西麦食品集团</t>
    </r>
  </si>
  <si>
    <r>
      <rPr>
        <sz val="10"/>
        <rFont val="宋体"/>
        <charset val="134"/>
      </rPr>
      <t>桂林市七星区绕城高速路拆迁回建房项目</t>
    </r>
  </si>
  <si>
    <r>
      <rPr>
        <sz val="10"/>
        <rFont val="宋体"/>
        <charset val="134"/>
      </rPr>
      <t>新建安置区规划用地面积约</t>
    </r>
    <r>
      <rPr>
        <sz val="10"/>
        <rFont val="Times New Roman"/>
        <charset val="134"/>
      </rPr>
      <t>1.14</t>
    </r>
    <r>
      <rPr>
        <sz val="10"/>
        <rFont val="宋体"/>
        <charset val="134"/>
      </rPr>
      <t>万平方米，规划建筑面积约</t>
    </r>
    <r>
      <rPr>
        <sz val="10"/>
        <rFont val="Times New Roman"/>
        <charset val="134"/>
      </rPr>
      <t>3.11</t>
    </r>
    <r>
      <rPr>
        <sz val="10"/>
        <rFont val="宋体"/>
        <charset val="134"/>
      </rPr>
      <t>万平方米；同时建设安置区外城市防护绿地面积约</t>
    </r>
    <r>
      <rPr>
        <sz val="10"/>
        <rFont val="Times New Roman"/>
        <charset val="134"/>
      </rPr>
      <t>3986.67</t>
    </r>
    <r>
      <rPr>
        <sz val="10"/>
        <rFont val="宋体"/>
        <charset val="134"/>
      </rPr>
      <t>平方米。</t>
    </r>
  </si>
  <si>
    <r>
      <rPr>
        <sz val="10"/>
        <rFont val="宋体"/>
        <charset val="134"/>
      </rPr>
      <t>完成土地前期报批手续、划拨供地手续及办理不动产首次登记。</t>
    </r>
  </si>
  <si>
    <r>
      <rPr>
        <sz val="10"/>
        <rFont val="宋体"/>
        <charset val="134"/>
      </rPr>
      <t>桂林市七星区朝阳乡人民政府</t>
    </r>
  </si>
  <si>
    <r>
      <rPr>
        <sz val="10"/>
        <rFont val="宋体"/>
        <charset val="134"/>
      </rPr>
      <t>桂林市七星区新建村城中村改造项目（市政规划道路及绿化）</t>
    </r>
  </si>
  <si>
    <r>
      <rPr>
        <sz val="10"/>
        <rFont val="宋体"/>
        <charset val="134"/>
      </rPr>
      <t>项目分为两期建设。一期包括金鸡路延伸段与规划道路交叉处道路及防护绿地和水渠建设。二期包括金鸡路延伸段靠绕城高速路段及配套设施、防护绿地和规划水渠建设。</t>
    </r>
    <r>
      <rPr>
        <sz val="10"/>
        <rFont val="Times New Roman"/>
        <charset val="134"/>
      </rPr>
      <t xml:space="preserve">
</t>
    </r>
  </si>
  <si>
    <r>
      <rPr>
        <sz val="10"/>
        <rFont val="宋体"/>
        <charset val="134"/>
      </rPr>
      <t>完成前期报批手续、划拨供地手续及办理不动产首次登记。</t>
    </r>
  </si>
  <si>
    <r>
      <rPr>
        <sz val="10"/>
        <rFont val="宋体"/>
        <charset val="134"/>
      </rPr>
      <t>桂林高新技术产业建设开发总公司</t>
    </r>
  </si>
  <si>
    <r>
      <rPr>
        <sz val="10"/>
        <rFont val="宋体"/>
        <charset val="134"/>
      </rPr>
      <t>绿色城市</t>
    </r>
    <r>
      <rPr>
        <sz val="10"/>
        <rFont val="Times New Roman"/>
        <charset val="134"/>
      </rPr>
      <t>“</t>
    </r>
    <r>
      <rPr>
        <sz val="10"/>
        <rFont val="宋体"/>
        <charset val="134"/>
      </rPr>
      <t>零</t>
    </r>
    <r>
      <rPr>
        <sz val="10"/>
        <rFont val="Times New Roman"/>
        <charset val="134"/>
      </rPr>
      <t>”</t>
    </r>
    <r>
      <rPr>
        <sz val="10"/>
        <rFont val="宋体"/>
        <charset val="134"/>
      </rPr>
      <t>碳智慧园区项目</t>
    </r>
  </si>
  <si>
    <r>
      <rPr>
        <sz val="10"/>
        <rFont val="宋体"/>
        <charset val="134"/>
      </rPr>
      <t>项目计划在园区和七星区内机关、小学、幼儿、医药、社区等公共区域安装光伏新能源微电交互系统，充分利用新能源储能与智慧交互技术打造</t>
    </r>
    <r>
      <rPr>
        <sz val="10"/>
        <rFont val="Times New Roman"/>
        <charset val="134"/>
      </rPr>
      <t>“</t>
    </r>
    <r>
      <rPr>
        <sz val="10"/>
        <rFont val="宋体"/>
        <charset val="134"/>
      </rPr>
      <t>零</t>
    </r>
    <r>
      <rPr>
        <sz val="10"/>
        <rFont val="Times New Roman"/>
        <charset val="134"/>
      </rPr>
      <t>”</t>
    </r>
    <r>
      <rPr>
        <sz val="10"/>
        <rFont val="宋体"/>
        <charset val="134"/>
      </rPr>
      <t>碳智慧园区。</t>
    </r>
  </si>
  <si>
    <r>
      <rPr>
        <sz val="10"/>
        <rFont val="宋体"/>
        <charset val="134"/>
      </rPr>
      <t>签订合作协议，完成前期工作。</t>
    </r>
  </si>
  <si>
    <r>
      <rPr>
        <sz val="10"/>
        <rFont val="宋体"/>
        <charset val="134"/>
      </rPr>
      <t>金盘科技集团</t>
    </r>
  </si>
  <si>
    <r>
      <rPr>
        <sz val="10"/>
        <rFont val="宋体"/>
        <charset val="134"/>
      </rPr>
      <t>融创和平小学建设项目</t>
    </r>
  </si>
  <si>
    <r>
      <rPr>
        <sz val="10"/>
        <rFont val="宋体"/>
        <charset val="134"/>
      </rPr>
      <t>项目建设融创和平小学，占地面积约</t>
    </r>
    <r>
      <rPr>
        <sz val="10"/>
        <rFont val="Times New Roman"/>
        <charset val="134"/>
      </rPr>
      <t>22500</t>
    </r>
    <r>
      <rPr>
        <sz val="10"/>
        <rFont val="宋体"/>
        <charset val="134"/>
      </rPr>
      <t>平方米，建筑面积</t>
    </r>
    <r>
      <rPr>
        <sz val="10"/>
        <rFont val="Times New Roman"/>
        <charset val="134"/>
      </rPr>
      <t>17000</t>
    </r>
    <r>
      <rPr>
        <sz val="10"/>
        <rFont val="宋体"/>
        <charset val="134"/>
      </rPr>
      <t>平方米，拟建设教学楼</t>
    </r>
    <r>
      <rPr>
        <sz val="10"/>
        <rFont val="Times New Roman"/>
        <charset val="134"/>
      </rPr>
      <t>3</t>
    </r>
    <r>
      <rPr>
        <sz val="10"/>
        <rFont val="宋体"/>
        <charset val="134"/>
      </rPr>
      <t>栋、办公楼</t>
    </r>
    <r>
      <rPr>
        <sz val="10"/>
        <rFont val="Times New Roman"/>
        <charset val="134"/>
      </rPr>
      <t>2</t>
    </r>
    <r>
      <rPr>
        <sz val="10"/>
        <rFont val="宋体"/>
        <charset val="134"/>
      </rPr>
      <t>栋、体育馆</t>
    </r>
    <r>
      <rPr>
        <sz val="10"/>
        <rFont val="Times New Roman"/>
        <charset val="134"/>
      </rPr>
      <t>1</t>
    </r>
    <r>
      <rPr>
        <sz val="10"/>
        <rFont val="宋体"/>
        <charset val="134"/>
      </rPr>
      <t>栋、食堂</t>
    </r>
    <r>
      <rPr>
        <sz val="10"/>
        <rFont val="Times New Roman"/>
        <charset val="134"/>
      </rPr>
      <t>1</t>
    </r>
    <r>
      <rPr>
        <sz val="10"/>
        <rFont val="宋体"/>
        <charset val="134"/>
      </rPr>
      <t>栋。建成后可容纳学生</t>
    </r>
    <r>
      <rPr>
        <sz val="10"/>
        <rFont val="Times New Roman"/>
        <charset val="134"/>
      </rPr>
      <t>1080</t>
    </r>
    <r>
      <rPr>
        <sz val="10"/>
        <rFont val="宋体"/>
        <charset val="134"/>
      </rPr>
      <t>人，大程度缓解融创和平片区的就学压力，大幅提升片区教育质量。</t>
    </r>
  </si>
  <si>
    <r>
      <rPr>
        <sz val="10"/>
        <rFont val="宋体"/>
        <charset val="134"/>
      </rPr>
      <t>取得项目建设用地。</t>
    </r>
  </si>
  <si>
    <r>
      <rPr>
        <sz val="10"/>
        <rFont val="宋体"/>
        <charset val="134"/>
      </rPr>
      <t>桂林市融创城投资有限公司</t>
    </r>
  </si>
  <si>
    <r>
      <rPr>
        <sz val="10"/>
        <rFont val="宋体"/>
        <charset val="134"/>
      </rPr>
      <t>融创光辉小学建设项目</t>
    </r>
  </si>
  <si>
    <r>
      <rPr>
        <sz val="10"/>
        <rFont val="宋体"/>
        <charset val="134"/>
      </rPr>
      <t>项目建设融创光辉小学，占地面积约</t>
    </r>
    <r>
      <rPr>
        <sz val="10"/>
        <rFont val="Times New Roman"/>
        <charset val="134"/>
      </rPr>
      <t>12000</t>
    </r>
    <r>
      <rPr>
        <sz val="10"/>
        <rFont val="宋体"/>
        <charset val="134"/>
      </rPr>
      <t>平方米，建筑面积</t>
    </r>
    <r>
      <rPr>
        <sz val="10"/>
        <rFont val="Times New Roman"/>
        <charset val="134"/>
      </rPr>
      <t>9700</t>
    </r>
    <r>
      <rPr>
        <sz val="10"/>
        <rFont val="宋体"/>
        <charset val="134"/>
      </rPr>
      <t>平方米，拟建设教学楼、办公楼、报告厅、操场等设施。建成后可容纳学生</t>
    </r>
    <r>
      <rPr>
        <sz val="10"/>
        <rFont val="Times New Roman"/>
        <charset val="134"/>
      </rPr>
      <t>900</t>
    </r>
    <r>
      <rPr>
        <sz val="10"/>
        <rFont val="宋体"/>
        <charset val="134"/>
      </rPr>
      <t>人，大幅提升融创和平片区的教育质量。</t>
    </r>
  </si>
  <si>
    <r>
      <rPr>
        <sz val="10"/>
        <rFont val="宋体"/>
        <charset val="134"/>
      </rPr>
      <t>桂林市育才桂海国际实验小学项目</t>
    </r>
  </si>
  <si>
    <r>
      <rPr>
        <sz val="10"/>
        <rFont val="宋体"/>
        <charset val="134"/>
      </rPr>
      <t>项目位于七星区朝阳乡葛家村片区</t>
    </r>
    <r>
      <rPr>
        <sz val="10"/>
        <rFont val="Times New Roman"/>
        <charset val="134"/>
      </rPr>
      <t>DK—16</t>
    </r>
    <r>
      <rPr>
        <sz val="10"/>
        <rFont val="宋体"/>
        <charset val="134"/>
      </rPr>
      <t>地块，学校净占地面积约</t>
    </r>
    <r>
      <rPr>
        <sz val="10"/>
        <rFont val="Times New Roman"/>
        <charset val="134"/>
      </rPr>
      <t>34540</t>
    </r>
    <r>
      <rPr>
        <sz val="10"/>
        <rFont val="宋体"/>
        <charset val="134"/>
      </rPr>
      <t>平方米，总建筑面积约</t>
    </r>
    <r>
      <rPr>
        <sz val="10"/>
        <rFont val="Times New Roman"/>
        <charset val="134"/>
      </rPr>
      <t>32410</t>
    </r>
    <r>
      <rPr>
        <sz val="10"/>
        <rFont val="宋体"/>
        <charset val="134"/>
      </rPr>
      <t>平方米。按招生规模</t>
    </r>
    <r>
      <rPr>
        <sz val="10"/>
        <rFont val="Times New Roman"/>
        <charset val="134"/>
      </rPr>
      <t>42</t>
    </r>
    <r>
      <rPr>
        <sz val="10"/>
        <rFont val="宋体"/>
        <charset val="134"/>
      </rPr>
      <t>个班，在校生约</t>
    </r>
    <r>
      <rPr>
        <sz val="10"/>
        <rFont val="Times New Roman"/>
        <charset val="134"/>
      </rPr>
      <t>1890</t>
    </r>
    <r>
      <rPr>
        <sz val="10"/>
        <rFont val="宋体"/>
        <charset val="134"/>
      </rPr>
      <t>人开展项目建设。</t>
    </r>
  </si>
  <si>
    <r>
      <rPr>
        <sz val="10"/>
        <rFont val="宋体"/>
        <charset val="134"/>
      </rPr>
      <t>完成前期工作，开工建设。</t>
    </r>
  </si>
  <si>
    <r>
      <rPr>
        <sz val="10"/>
        <rFont val="宋体"/>
        <charset val="134"/>
      </rPr>
      <t>桂林信文房地产开发有限公司</t>
    </r>
  </si>
  <si>
    <r>
      <rPr>
        <sz val="10"/>
        <rFont val="宋体"/>
        <charset val="134"/>
      </rPr>
      <t>桂林国际休闲旅游度假区（华侨）</t>
    </r>
  </si>
  <si>
    <t>项目位于华侨旅游经济区，依托本地优秀的自然生态资源，拟打造华侨文化体育旅游小镇、大美漓江田园综合体、磨盘山旅游度假区，建设多家康养休闲中心、星级酒店民宿、星级农家乐、侨民文化展示区、花卉、苗木观赏区、特色农业观光区等，配套建设周边道路、管网、停车场、公共服务用房等设施，对乌桕滩、辖区内漓江支流及村庄进行环境整治和生态修复，以国际一流的标准打造宜居、宜乐、宜游的国际休闲旅游度假区。</t>
  </si>
  <si>
    <r>
      <rPr>
        <sz val="10"/>
        <rFont val="宋体"/>
        <charset val="134"/>
      </rPr>
      <t>启动规划调整工作。</t>
    </r>
  </si>
  <si>
    <r>
      <rPr>
        <sz val="10"/>
        <rFont val="宋体"/>
        <charset val="134"/>
      </rPr>
      <t>桂林高新技术产业建设开发总公司（暂定）</t>
    </r>
  </si>
  <si>
    <r>
      <rPr>
        <sz val="10"/>
        <rFont val="宋体"/>
        <charset val="134"/>
      </rPr>
      <t>财富名城棚户区改造项目</t>
    </r>
  </si>
  <si>
    <r>
      <rPr>
        <sz val="10"/>
        <rFont val="宋体"/>
        <charset val="134"/>
      </rPr>
      <t>项目总用地面积约</t>
    </r>
    <r>
      <rPr>
        <sz val="10"/>
        <rFont val="Times New Roman"/>
        <charset val="134"/>
      </rPr>
      <t>3.13</t>
    </r>
    <r>
      <rPr>
        <sz val="10"/>
        <rFont val="宋体"/>
        <charset val="134"/>
      </rPr>
      <t>万平方米，主要开展棚户区改造，建设拆迁安置房及政府预留安置房等。</t>
    </r>
  </si>
  <si>
    <r>
      <rPr>
        <sz val="10"/>
        <rFont val="宋体"/>
        <charset val="134"/>
      </rPr>
      <t>完成前期手续，争取开展地下室建设。</t>
    </r>
  </si>
  <si>
    <r>
      <rPr>
        <sz val="10"/>
        <rFont val="宋体"/>
        <charset val="134"/>
      </rPr>
      <t>桂林市鑫兴恒房地产投资有限公司</t>
    </r>
  </si>
  <si>
    <r>
      <rPr>
        <sz val="10"/>
        <rFont val="宋体"/>
        <charset val="134"/>
      </rPr>
      <t>碧云</t>
    </r>
    <r>
      <rPr>
        <sz val="10"/>
        <rFont val="Times New Roman"/>
        <charset val="134"/>
      </rPr>
      <t>110</t>
    </r>
    <r>
      <rPr>
        <sz val="10"/>
        <rFont val="宋体"/>
        <charset val="134"/>
      </rPr>
      <t>千伏变电站及进出管沟工程</t>
    </r>
  </si>
  <si>
    <r>
      <rPr>
        <sz val="10"/>
        <rFont val="宋体"/>
        <charset val="134"/>
      </rPr>
      <t>输变电</t>
    </r>
  </si>
  <si>
    <r>
      <rPr>
        <sz val="10"/>
        <rFont val="宋体"/>
        <charset val="134"/>
      </rPr>
      <t>项目采用全户内</t>
    </r>
    <r>
      <rPr>
        <sz val="10"/>
        <rFont val="Times New Roman"/>
        <charset val="134"/>
      </rPr>
      <t>GIS</t>
    </r>
    <r>
      <rPr>
        <sz val="10"/>
        <rFont val="宋体"/>
        <charset val="134"/>
      </rPr>
      <t>型布置，主要建设变压器室、配电室、电容器室等及进出管沟施工。</t>
    </r>
  </si>
  <si>
    <r>
      <rPr>
        <sz val="10"/>
        <rFont val="宋体"/>
        <charset val="134"/>
      </rPr>
      <t>完成可行性研究报告批复。</t>
    </r>
  </si>
  <si>
    <r>
      <rPr>
        <sz val="10"/>
        <rFont val="宋体"/>
        <charset val="134"/>
      </rPr>
      <t>广西电网有限责任公司桂林供电局、桂林城乡建设控股集团有限公司</t>
    </r>
  </si>
  <si>
    <r>
      <rPr>
        <sz val="10"/>
        <rFont val="宋体"/>
        <charset val="134"/>
      </rPr>
      <t>灵剑溪</t>
    </r>
    <r>
      <rPr>
        <sz val="10"/>
        <rFont val="Times New Roman"/>
        <charset val="134"/>
      </rPr>
      <t>110</t>
    </r>
    <r>
      <rPr>
        <sz val="10"/>
        <rFont val="宋体"/>
        <charset val="134"/>
      </rPr>
      <t>千伏变电站</t>
    </r>
  </si>
  <si>
    <r>
      <rPr>
        <sz val="10"/>
        <rFont val="宋体"/>
        <charset val="134"/>
      </rPr>
      <t>项目占地</t>
    </r>
    <r>
      <rPr>
        <sz val="10"/>
        <rFont val="Times New Roman"/>
        <charset val="134"/>
      </rPr>
      <t>6721</t>
    </r>
    <r>
      <rPr>
        <sz val="10"/>
        <rFont val="宋体"/>
        <charset val="134"/>
      </rPr>
      <t>平方米，规划建筑面积</t>
    </r>
    <r>
      <rPr>
        <sz val="10"/>
        <rFont val="Times New Roman"/>
        <charset val="134"/>
      </rPr>
      <t>3234</t>
    </r>
    <r>
      <rPr>
        <sz val="10"/>
        <rFont val="宋体"/>
        <charset val="134"/>
      </rPr>
      <t>平方米，主要建设主变压器室、</t>
    </r>
    <r>
      <rPr>
        <sz val="10"/>
        <rFont val="Times New Roman"/>
        <charset val="134"/>
      </rPr>
      <t>10</t>
    </r>
    <r>
      <rPr>
        <sz val="10"/>
        <rFont val="宋体"/>
        <charset val="134"/>
      </rPr>
      <t>千伏配电室、电容器室、水泵房、气瓶间等及进出管沟施工。</t>
    </r>
    <r>
      <rPr>
        <sz val="10"/>
        <rFont val="Times New Roman"/>
        <charset val="134"/>
      </rPr>
      <t xml:space="preserve">                                                                                               </t>
    </r>
  </si>
  <si>
    <r>
      <rPr>
        <sz val="10"/>
        <rFont val="宋体"/>
        <charset val="134"/>
      </rPr>
      <t>桂林市七星区新建村城中村改造项目（开发用地）</t>
    </r>
  </si>
  <si>
    <r>
      <rPr>
        <sz val="10"/>
        <rFont val="宋体"/>
        <charset val="134"/>
      </rPr>
      <t>项目位于金鸡路</t>
    </r>
    <r>
      <rPr>
        <sz val="10"/>
        <rFont val="Times New Roman"/>
        <charset val="134"/>
      </rPr>
      <t>15</t>
    </r>
    <r>
      <rPr>
        <sz val="10"/>
        <rFont val="宋体"/>
        <charset val="134"/>
      </rPr>
      <t>号，占地面积约</t>
    </r>
    <r>
      <rPr>
        <sz val="10"/>
        <rFont val="Times New Roman"/>
        <charset val="134"/>
      </rPr>
      <t>11.2</t>
    </r>
    <r>
      <rPr>
        <sz val="10"/>
        <rFont val="宋体"/>
        <charset val="134"/>
      </rPr>
      <t>万平方米，建筑面积约</t>
    </r>
    <r>
      <rPr>
        <sz val="10"/>
        <rFont val="Times New Roman"/>
        <charset val="134"/>
      </rPr>
      <t>38.09</t>
    </r>
    <r>
      <rPr>
        <sz val="10"/>
        <rFont val="宋体"/>
        <charset val="134"/>
      </rPr>
      <t>万平方米，为以后的招拍挂用地。</t>
    </r>
  </si>
  <si>
    <r>
      <rPr>
        <sz val="10"/>
        <rFont val="宋体"/>
        <charset val="134"/>
      </rPr>
      <t>完成前期报批工作，取得项目的规划设计条件，编制土地出让方案。</t>
    </r>
  </si>
  <si>
    <r>
      <rPr>
        <sz val="10"/>
        <rFont val="宋体"/>
        <charset val="134"/>
      </rPr>
      <t>六合路农房拆迁回建安置房项目（芳香路回建房、汇丰村村民安置房）</t>
    </r>
  </si>
  <si>
    <r>
      <rPr>
        <sz val="10"/>
        <rFont val="宋体"/>
        <charset val="134"/>
      </rPr>
      <t>项目占地面积约</t>
    </r>
    <r>
      <rPr>
        <sz val="10"/>
        <rFont val="Times New Roman"/>
        <charset val="134"/>
      </rPr>
      <t>6300</t>
    </r>
    <r>
      <rPr>
        <sz val="10"/>
        <rFont val="宋体"/>
        <charset val="134"/>
      </rPr>
      <t>平方米，拟新建安置房，面积约</t>
    </r>
    <r>
      <rPr>
        <sz val="10"/>
        <rFont val="Times New Roman"/>
        <charset val="134"/>
      </rPr>
      <t>12731.66</t>
    </r>
    <r>
      <rPr>
        <sz val="10"/>
        <rFont val="宋体"/>
        <charset val="134"/>
      </rPr>
      <t>平方米，配套建设供水、供电、供气等辅助设施。</t>
    </r>
  </si>
  <si>
    <r>
      <rPr>
        <sz val="10"/>
        <rFont val="宋体"/>
        <charset val="134"/>
      </rPr>
      <t>力争完成规划调整。</t>
    </r>
  </si>
  <si>
    <r>
      <rPr>
        <sz val="10"/>
        <rFont val="宋体"/>
        <charset val="134"/>
      </rPr>
      <t>七星区穿山街道七星村民委员会</t>
    </r>
  </si>
  <si>
    <r>
      <rPr>
        <sz val="10"/>
        <rFont val="宋体"/>
        <charset val="134"/>
      </rPr>
      <t>七里店派出所及特巡警大队项目</t>
    </r>
  </si>
  <si>
    <r>
      <rPr>
        <sz val="10"/>
        <rFont val="宋体"/>
        <charset val="134"/>
      </rPr>
      <t>项目拟新建七里店派出所及特巡警大队办公楼，总面积</t>
    </r>
    <r>
      <rPr>
        <sz val="10"/>
        <rFont val="Times New Roman"/>
        <charset val="134"/>
      </rPr>
      <t>6988</t>
    </r>
    <r>
      <rPr>
        <sz val="10"/>
        <rFont val="宋体"/>
        <charset val="134"/>
      </rPr>
      <t>平方米。</t>
    </r>
  </si>
  <si>
    <r>
      <rPr>
        <sz val="10"/>
        <rFont val="宋体"/>
        <charset val="134"/>
      </rPr>
      <t>桂林市公安局七星分局</t>
    </r>
  </si>
  <si>
    <r>
      <rPr>
        <sz val="10"/>
        <rFont val="宋体"/>
        <charset val="134"/>
      </rPr>
      <t>七星区畔塘村特色产业建设</t>
    </r>
  </si>
  <si>
    <r>
      <rPr>
        <sz val="10"/>
        <rFont val="宋体"/>
        <charset val="134"/>
      </rPr>
      <t>项目主要利用畔塘村村民合作社已流转的约</t>
    </r>
    <r>
      <rPr>
        <sz val="10"/>
        <rFont val="Times New Roman"/>
        <charset val="134"/>
      </rPr>
      <t>6.67</t>
    </r>
    <r>
      <rPr>
        <sz val="10"/>
        <rFont val="宋体"/>
        <charset val="134"/>
      </rPr>
      <t>万平方米农用地，引进企业建设集观光、体验、采摘于一体的现代农业观光园；建设民宿集群，发展畔塘特色旅游业，打造</t>
    </r>
    <r>
      <rPr>
        <sz val="10"/>
        <rFont val="Times New Roman"/>
        <charset val="134"/>
      </rPr>
      <t>“</t>
    </r>
    <r>
      <rPr>
        <sz val="10"/>
        <rFont val="宋体"/>
        <charset val="134"/>
      </rPr>
      <t>桃源畔塘</t>
    </r>
    <r>
      <rPr>
        <sz val="10"/>
        <rFont val="Times New Roman"/>
        <charset val="134"/>
      </rPr>
      <t>”</t>
    </r>
    <r>
      <rPr>
        <sz val="10"/>
        <rFont val="宋体"/>
        <charset val="134"/>
      </rPr>
      <t>。</t>
    </r>
  </si>
  <si>
    <r>
      <rPr>
        <sz val="10"/>
        <rFont val="宋体"/>
        <charset val="134"/>
      </rPr>
      <t>桂林华侨旅游经济区管理委员会</t>
    </r>
  </si>
  <si>
    <r>
      <rPr>
        <sz val="10"/>
        <rFont val="宋体"/>
        <charset val="134"/>
      </rPr>
      <t>华侨文化体育旅游小镇</t>
    </r>
  </si>
  <si>
    <r>
      <rPr>
        <sz val="10"/>
        <rFont val="宋体"/>
        <charset val="134"/>
      </rPr>
      <t>项目规划面积约</t>
    </r>
    <r>
      <rPr>
        <sz val="10"/>
        <rFont val="Times New Roman"/>
        <charset val="134"/>
      </rPr>
      <t>2000</t>
    </r>
    <r>
      <rPr>
        <sz val="10"/>
        <rFont val="宋体"/>
        <charset val="134"/>
      </rPr>
      <t>万平方米，拟导入时尚旅游创意对原有万达地块约</t>
    </r>
    <r>
      <rPr>
        <sz val="10"/>
        <rFont val="Times New Roman"/>
        <charset val="134"/>
      </rPr>
      <t>144.57</t>
    </r>
    <r>
      <rPr>
        <sz val="10"/>
        <rFont val="宋体"/>
        <charset val="134"/>
      </rPr>
      <t>万平方米进行招拍挂，融合磨盘山旅游度假区，改造原有旅游通道、休闲绿道，打造成为集文化旅游、文创开发、娱乐体验、体育休闲于一体的综合生态保护开发项目。</t>
    </r>
  </si>
  <si>
    <r>
      <rPr>
        <sz val="10"/>
        <rFont val="宋体"/>
        <charset val="134"/>
      </rPr>
      <t>签订框架协议。</t>
    </r>
  </si>
  <si>
    <r>
      <rPr>
        <sz val="10"/>
        <rFont val="宋体"/>
        <charset val="134"/>
      </rPr>
      <t>怡海集团</t>
    </r>
  </si>
  <si>
    <r>
      <rPr>
        <sz val="10"/>
        <rFont val="宋体"/>
        <charset val="134"/>
      </rPr>
      <t>桂林东站冷链物流园三期配套工程项目</t>
    </r>
  </si>
  <si>
    <r>
      <rPr>
        <sz val="10"/>
        <rFont val="宋体"/>
        <charset val="134"/>
      </rPr>
      <t>项目占地约</t>
    </r>
    <r>
      <rPr>
        <sz val="10"/>
        <rFont val="Times New Roman"/>
        <charset val="134"/>
      </rPr>
      <t>5200</t>
    </r>
    <r>
      <rPr>
        <sz val="10"/>
        <rFont val="宋体"/>
        <charset val="134"/>
      </rPr>
      <t>平方米，建筑面积</t>
    </r>
    <r>
      <rPr>
        <sz val="10"/>
        <rFont val="Times New Roman"/>
        <charset val="134"/>
      </rPr>
      <t>8500</t>
    </r>
    <r>
      <rPr>
        <sz val="10"/>
        <rFont val="宋体"/>
        <charset val="134"/>
      </rPr>
      <t>平方米，拟建设综合办公区、加工配送中心、水产海鲜中心、加油站等。</t>
    </r>
  </si>
  <si>
    <r>
      <rPr>
        <sz val="10"/>
        <rFont val="宋体"/>
        <charset val="134"/>
      </rPr>
      <t>取得项目用地，办理前期手续。</t>
    </r>
  </si>
  <si>
    <r>
      <rPr>
        <sz val="10"/>
        <rFont val="宋体"/>
        <charset val="134"/>
      </rPr>
      <t>桂林万禾市场管理有限责任公司</t>
    </r>
  </si>
  <si>
    <r>
      <rPr>
        <sz val="10"/>
        <rFont val="宋体"/>
        <charset val="134"/>
      </rPr>
      <t>桂林奥特莱斯桂林中心商城项目（一期）</t>
    </r>
  </si>
  <si>
    <r>
      <rPr>
        <sz val="10"/>
        <rFont val="宋体"/>
        <charset val="134"/>
      </rPr>
      <t>项目位于漓江路</t>
    </r>
    <r>
      <rPr>
        <sz val="10"/>
        <rFont val="Times New Roman"/>
        <charset val="134"/>
      </rPr>
      <t>17</t>
    </r>
    <r>
      <rPr>
        <sz val="10"/>
        <rFont val="宋体"/>
        <charset val="134"/>
      </rPr>
      <t>号，新建建筑面积</t>
    </r>
    <r>
      <rPr>
        <sz val="10"/>
        <rFont val="Times New Roman"/>
        <charset val="134"/>
      </rPr>
      <t>10000</t>
    </r>
    <r>
      <rPr>
        <sz val="10"/>
        <rFont val="宋体"/>
        <charset val="134"/>
      </rPr>
      <t>平方米，建设内容包括商业广场、地下车库等。</t>
    </r>
  </si>
  <si>
    <r>
      <rPr>
        <sz val="10"/>
        <rFont val="宋体"/>
        <charset val="134"/>
      </rPr>
      <t>继续加强与投资方的对接，力争项目落地。</t>
    </r>
  </si>
  <si>
    <r>
      <rPr>
        <sz val="10"/>
        <rFont val="宋体"/>
        <charset val="134"/>
      </rPr>
      <t>广西凯宁置业投资有限公司，桂林凯宁房地产开发有限公司</t>
    </r>
  </si>
  <si>
    <r>
      <rPr>
        <sz val="10"/>
        <rFont val="宋体"/>
        <charset val="134"/>
      </rPr>
      <t>桂林市七星区垃圾中转站建设</t>
    </r>
  </si>
  <si>
    <r>
      <rPr>
        <sz val="10"/>
        <rFont val="宋体"/>
        <charset val="134"/>
      </rPr>
      <t>垃圾处理</t>
    </r>
  </si>
  <si>
    <r>
      <rPr>
        <sz val="10"/>
        <rFont val="宋体"/>
        <charset val="134"/>
      </rPr>
      <t>项目新建华侨、融创万达、芳香路、朝阳乡、穿山樟木、桂磨路、高新园区等地垃圾中转站，占地约</t>
    </r>
    <r>
      <rPr>
        <sz val="10"/>
        <rFont val="Times New Roman"/>
        <charset val="134"/>
      </rPr>
      <t>6666.67</t>
    </r>
    <r>
      <rPr>
        <sz val="10"/>
        <rFont val="宋体"/>
        <charset val="134"/>
      </rPr>
      <t>平方米。</t>
    </r>
  </si>
  <si>
    <r>
      <rPr>
        <sz val="10"/>
        <rFont val="宋体"/>
        <charset val="134"/>
      </rPr>
      <t>争取获得项目资金，启动部分垃圾中转站建设。</t>
    </r>
  </si>
  <si>
    <r>
      <rPr>
        <sz val="10"/>
        <rFont val="宋体"/>
        <charset val="134"/>
      </rPr>
      <t>桂林市七星区城市管理局</t>
    </r>
  </si>
  <si>
    <r>
      <rPr>
        <sz val="10"/>
        <rFont val="宋体"/>
        <charset val="134"/>
      </rPr>
      <t>英才园</t>
    </r>
    <r>
      <rPr>
        <sz val="10"/>
        <rFont val="Times New Roman"/>
        <charset val="134"/>
      </rPr>
      <t>A</t>
    </r>
    <r>
      <rPr>
        <sz val="10"/>
        <rFont val="宋体"/>
        <charset val="134"/>
      </rPr>
      <t>区标准厂房建设项目</t>
    </r>
  </si>
  <si>
    <r>
      <rPr>
        <sz val="10"/>
        <rFont val="宋体"/>
        <charset val="134"/>
      </rPr>
      <t>项目占地面积约</t>
    </r>
    <r>
      <rPr>
        <sz val="10"/>
        <rFont val="Times New Roman"/>
        <charset val="134"/>
      </rPr>
      <t>8.49</t>
    </r>
    <r>
      <rPr>
        <sz val="10"/>
        <rFont val="宋体"/>
        <charset val="134"/>
      </rPr>
      <t>万平方米，拟新建标准厂房</t>
    </r>
    <r>
      <rPr>
        <sz val="10"/>
        <rFont val="Times New Roman"/>
        <charset val="134"/>
      </rPr>
      <t>19</t>
    </r>
    <r>
      <rPr>
        <sz val="10"/>
        <rFont val="宋体"/>
        <charset val="134"/>
      </rPr>
      <t>万平方米，其中大跨度仓库</t>
    </r>
    <r>
      <rPr>
        <sz val="10"/>
        <rFont val="Times New Roman"/>
        <charset val="134"/>
      </rPr>
      <t>1.6</t>
    </r>
    <r>
      <rPr>
        <sz val="10"/>
        <rFont val="宋体"/>
        <charset val="134"/>
      </rPr>
      <t>万平方米，</t>
    </r>
    <r>
      <rPr>
        <sz val="10"/>
        <rFont val="Times New Roman"/>
        <charset val="134"/>
      </rPr>
      <t>11</t>
    </r>
    <r>
      <rPr>
        <sz val="10"/>
        <rFont val="宋体"/>
        <charset val="134"/>
      </rPr>
      <t>栋标准厂房</t>
    </r>
    <r>
      <rPr>
        <sz val="10"/>
        <rFont val="Times New Roman"/>
        <charset val="134"/>
      </rPr>
      <t>13</t>
    </r>
    <r>
      <rPr>
        <sz val="10"/>
        <rFont val="宋体"/>
        <charset val="134"/>
      </rPr>
      <t>万平方米，以及相关的办公、人才公寓和道路等基础设施。</t>
    </r>
  </si>
  <si>
    <r>
      <rPr>
        <sz val="10"/>
        <rFont val="宋体"/>
        <charset val="134"/>
      </rPr>
      <t>完成前期手续，力争实现项目开工。</t>
    </r>
  </si>
  <si>
    <r>
      <rPr>
        <sz val="10"/>
        <rFont val="宋体"/>
        <charset val="134"/>
      </rPr>
      <t>英才园</t>
    </r>
    <r>
      <rPr>
        <sz val="10"/>
        <rFont val="Times New Roman"/>
        <charset val="134"/>
      </rPr>
      <t>B</t>
    </r>
    <r>
      <rPr>
        <sz val="10"/>
        <rFont val="宋体"/>
        <charset val="134"/>
      </rPr>
      <t>区标准厂房建设项目</t>
    </r>
  </si>
  <si>
    <r>
      <rPr>
        <sz val="10"/>
        <rFont val="宋体"/>
        <charset val="134"/>
      </rPr>
      <t>项目占地面积约</t>
    </r>
    <r>
      <rPr>
        <sz val="10"/>
        <rFont val="Times New Roman"/>
        <charset val="134"/>
      </rPr>
      <t>3.13</t>
    </r>
    <r>
      <rPr>
        <sz val="10"/>
        <rFont val="宋体"/>
        <charset val="134"/>
      </rPr>
      <t>万平方米，容积率</t>
    </r>
    <r>
      <rPr>
        <sz val="10"/>
        <rFont val="Times New Roman"/>
        <charset val="134"/>
      </rPr>
      <t>2.0</t>
    </r>
    <r>
      <rPr>
        <sz val="10"/>
        <rFont val="宋体"/>
        <charset val="134"/>
      </rPr>
      <t>，拟新建厂房</t>
    </r>
    <r>
      <rPr>
        <sz val="10"/>
        <rFont val="Times New Roman"/>
        <charset val="134"/>
      </rPr>
      <t>6</t>
    </r>
    <r>
      <rPr>
        <sz val="10"/>
        <rFont val="宋体"/>
        <charset val="134"/>
      </rPr>
      <t>万平方米，以及宿舍楼、办公楼等园区配套基础设施。</t>
    </r>
  </si>
  <si>
    <r>
      <rPr>
        <sz val="10"/>
        <rFont val="宋体"/>
        <charset val="134"/>
      </rPr>
      <t>桂林高新技术产业开发总公司</t>
    </r>
  </si>
  <si>
    <r>
      <rPr>
        <sz val="10"/>
        <rFont val="宋体"/>
        <charset val="134"/>
      </rPr>
      <t>口腔医疗器械及材料研发生产基地建设项目</t>
    </r>
  </si>
  <si>
    <r>
      <rPr>
        <sz val="10"/>
        <rFont val="宋体"/>
        <charset val="134"/>
      </rPr>
      <t>项目拟新建口腔医疗器械及材料等新产品研发生产车间</t>
    </r>
    <r>
      <rPr>
        <sz val="10"/>
        <rFont val="Times New Roman"/>
        <charset val="134"/>
      </rPr>
      <t>2.8</t>
    </r>
    <r>
      <rPr>
        <sz val="10"/>
        <rFont val="宋体"/>
        <charset val="134"/>
      </rPr>
      <t>万平方米，购置</t>
    </r>
    <r>
      <rPr>
        <sz val="10"/>
        <rFont val="Times New Roman"/>
        <charset val="134"/>
      </rPr>
      <t>CNC</t>
    </r>
    <r>
      <rPr>
        <sz val="10"/>
        <rFont val="宋体"/>
        <charset val="134"/>
      </rPr>
      <t>数控车床、超精密外圆磨床、模具等一批先进测试仪器及生产设备，预计新增各类口腔医疗器械及材料产量约</t>
    </r>
    <r>
      <rPr>
        <sz val="10"/>
        <rFont val="Times New Roman"/>
        <charset val="134"/>
      </rPr>
      <t>50</t>
    </r>
    <r>
      <rPr>
        <sz val="10"/>
        <rFont val="宋体"/>
        <charset val="134"/>
      </rPr>
      <t>万台（套）</t>
    </r>
    <r>
      <rPr>
        <sz val="10"/>
        <rFont val="Times New Roman"/>
        <charset val="134"/>
      </rPr>
      <t>/</t>
    </r>
    <r>
      <rPr>
        <sz val="10"/>
        <rFont val="宋体"/>
        <charset val="134"/>
      </rPr>
      <t>年。</t>
    </r>
  </si>
  <si>
    <r>
      <rPr>
        <sz val="10"/>
        <rFont val="宋体"/>
        <charset val="134"/>
      </rPr>
      <t>完成开工前期证件办理工作，完成设计规划工作。</t>
    </r>
  </si>
  <si>
    <r>
      <rPr>
        <sz val="10"/>
        <rFont val="宋体"/>
        <charset val="134"/>
      </rPr>
      <t>桂林市啄木鸟医疗器械有限公司</t>
    </r>
  </si>
  <si>
    <r>
      <rPr>
        <sz val="10"/>
        <rFont val="宋体"/>
        <charset val="134"/>
      </rPr>
      <t>国营漓江无线电厂六合路西生活区危旧房改住房改造项目</t>
    </r>
  </si>
  <si>
    <r>
      <rPr>
        <sz val="10"/>
        <rFont val="宋体"/>
        <charset val="134"/>
      </rPr>
      <t>项目建设面积约</t>
    </r>
    <r>
      <rPr>
        <sz val="10"/>
        <rFont val="Times New Roman"/>
        <charset val="134"/>
      </rPr>
      <t>2.67</t>
    </r>
    <r>
      <rPr>
        <sz val="10"/>
        <rFont val="宋体"/>
        <charset val="134"/>
      </rPr>
      <t>万平方米，拟对原厂区内居民楼、幼儿园、商铺进行改建。</t>
    </r>
  </si>
  <si>
    <r>
      <rPr>
        <sz val="10"/>
        <rFont val="宋体"/>
        <charset val="134"/>
      </rPr>
      <t>开展基础建设工作。</t>
    </r>
  </si>
  <si>
    <r>
      <rPr>
        <sz val="10"/>
        <rFont val="宋体"/>
        <charset val="134"/>
      </rPr>
      <t>国营漓江无线电厂</t>
    </r>
  </si>
  <si>
    <r>
      <rPr>
        <sz val="10"/>
        <rFont val="宋体"/>
        <charset val="134"/>
      </rPr>
      <t>英才园先进制造产业园（一期）</t>
    </r>
  </si>
  <si>
    <r>
      <rPr>
        <sz val="10"/>
        <rFont val="宋体"/>
        <charset val="134"/>
      </rPr>
      <t>拟购置约</t>
    </r>
    <r>
      <rPr>
        <sz val="10"/>
        <rFont val="Times New Roman"/>
        <charset val="134"/>
      </rPr>
      <t>4.93</t>
    </r>
    <r>
      <rPr>
        <sz val="10"/>
        <rFont val="宋体"/>
        <charset val="134"/>
      </rPr>
      <t>万平方米土地，新建</t>
    </r>
    <r>
      <rPr>
        <sz val="10"/>
        <rFont val="Times New Roman"/>
        <charset val="134"/>
      </rPr>
      <t>7</t>
    </r>
    <r>
      <rPr>
        <sz val="10"/>
        <rFont val="宋体"/>
        <charset val="134"/>
      </rPr>
      <t>万平方米标准厂房，包括电子设备制造生产项目、铁芯电抗器生产线建设项目及先进轮胎设备生产项目。</t>
    </r>
  </si>
  <si>
    <r>
      <rPr>
        <sz val="10"/>
        <rFont val="宋体"/>
        <charset val="134"/>
      </rPr>
      <t>完成招拍挂及前期手续办理，实现开工。</t>
    </r>
  </si>
  <si>
    <r>
      <rPr>
        <sz val="10"/>
        <rFont val="宋体"/>
        <charset val="134"/>
      </rPr>
      <t>桂林狮达技术股份有限公司、</t>
    </r>
    <r>
      <rPr>
        <sz val="10"/>
        <rFont val="Times New Roman"/>
        <charset val="134"/>
      </rPr>
      <t xml:space="preserve"> </t>
    </r>
    <r>
      <rPr>
        <sz val="10"/>
        <rFont val="宋体"/>
        <charset val="134"/>
      </rPr>
      <t>桂林五环电器制造有限公司、桂林梵玛科机械有限公司</t>
    </r>
  </si>
  <si>
    <r>
      <rPr>
        <sz val="10"/>
        <rFont val="宋体"/>
        <charset val="134"/>
      </rPr>
      <t>万禾膳食中央厨房项目</t>
    </r>
  </si>
  <si>
    <t>中央厨房将为团膳客户提供高品质营养配餐产品，包括广大中小学校、医院、机关企事业单位、大型写字楼、高铁、航空、旅游景区等区域配送标准化的冷热餐，及为各种大型活动集中供餐。配送范围以七星区为核心辐射整个桂林城区。</t>
  </si>
  <si>
    <r>
      <rPr>
        <sz val="10"/>
        <rFont val="宋体"/>
        <charset val="134"/>
      </rPr>
      <t>完成项目设计工作，开展基础建设。</t>
    </r>
  </si>
  <si>
    <r>
      <rPr>
        <sz val="10"/>
        <rFont val="宋体"/>
        <charset val="134"/>
      </rPr>
      <t>桂林万禾农产品有限公司</t>
    </r>
  </si>
  <si>
    <r>
      <rPr>
        <sz val="10"/>
        <rFont val="宋体"/>
        <charset val="134"/>
      </rPr>
      <t>格力电器（桂林）智能制造生产基地</t>
    </r>
  </si>
  <si>
    <r>
      <rPr>
        <sz val="10"/>
        <rFont val="宋体"/>
        <charset val="134"/>
      </rPr>
      <t>项目占面积地约</t>
    </r>
    <r>
      <rPr>
        <sz val="10"/>
        <rFont val="Times New Roman"/>
        <charset val="134"/>
      </rPr>
      <t>53.33</t>
    </r>
    <r>
      <rPr>
        <sz val="10"/>
        <rFont val="宋体"/>
        <charset val="134"/>
      </rPr>
      <t>万平方米，总投资约</t>
    </r>
    <r>
      <rPr>
        <sz val="10"/>
        <rFont val="Times New Roman"/>
        <charset val="134"/>
      </rPr>
      <t>100</t>
    </r>
    <r>
      <rPr>
        <sz val="10"/>
        <rFont val="宋体"/>
        <charset val="134"/>
      </rPr>
      <t>亿元，建设广西最先进的家电智能制造生产基地。一期主要生产除湿机、家用空调、生活电器等产品，建设智能家居展示中心；二期计划建设中央空调、新能源电池生产基地。</t>
    </r>
  </si>
  <si>
    <r>
      <rPr>
        <sz val="10"/>
        <rFont val="宋体"/>
        <charset val="134"/>
      </rPr>
      <t>开展厂房基础建设。</t>
    </r>
  </si>
  <si>
    <r>
      <rPr>
        <sz val="10"/>
        <rFont val="宋体"/>
        <charset val="134"/>
      </rPr>
      <t>珠海格力电气股份有限公司</t>
    </r>
  </si>
  <si>
    <r>
      <rPr>
        <sz val="10"/>
        <rFont val="宋体"/>
        <charset val="134"/>
      </rPr>
      <t>桂林市七星区人民法院新建审判业务用房</t>
    </r>
  </si>
  <si>
    <r>
      <rPr>
        <sz val="10"/>
        <rFont val="宋体"/>
        <charset val="134"/>
      </rPr>
      <t>项目主要建设审判业务用房</t>
    </r>
    <r>
      <rPr>
        <sz val="10"/>
        <rFont val="Times New Roman"/>
        <charset val="134"/>
      </rPr>
      <t>1</t>
    </r>
    <r>
      <rPr>
        <sz val="10"/>
        <rFont val="宋体"/>
        <charset val="134"/>
      </rPr>
      <t>栋，建筑面积约为</t>
    </r>
    <r>
      <rPr>
        <sz val="10"/>
        <rFont val="Times New Roman"/>
        <charset val="134"/>
      </rPr>
      <t>12980</t>
    </r>
    <r>
      <rPr>
        <sz val="10"/>
        <rFont val="宋体"/>
        <charset val="134"/>
      </rPr>
      <t>平方米，配套建设门卫室</t>
    </r>
    <r>
      <rPr>
        <sz val="10"/>
        <rFont val="Times New Roman"/>
        <charset val="134"/>
      </rPr>
      <t>12</t>
    </r>
    <r>
      <rPr>
        <sz val="10"/>
        <rFont val="宋体"/>
        <charset val="134"/>
      </rPr>
      <t>平方米，地下停车场</t>
    </r>
    <r>
      <rPr>
        <sz val="10"/>
        <rFont val="Times New Roman"/>
        <charset val="134"/>
      </rPr>
      <t>6600</t>
    </r>
    <r>
      <rPr>
        <sz val="10"/>
        <rFont val="宋体"/>
        <charset val="134"/>
      </rPr>
      <t>平方米，围墙</t>
    </r>
    <r>
      <rPr>
        <sz val="10"/>
        <rFont val="Times New Roman"/>
        <charset val="134"/>
      </rPr>
      <t>752</t>
    </r>
    <r>
      <rPr>
        <sz val="10"/>
        <rFont val="宋体"/>
        <charset val="134"/>
      </rPr>
      <t>米。</t>
    </r>
  </si>
  <si>
    <r>
      <rPr>
        <sz val="10"/>
        <rFont val="宋体"/>
        <charset val="134"/>
      </rPr>
      <t>完成前期工作，力争大楼主体开工建设。</t>
    </r>
  </si>
  <si>
    <r>
      <rPr>
        <sz val="10"/>
        <rFont val="宋体"/>
        <charset val="134"/>
      </rPr>
      <t>七星区人民法院</t>
    </r>
  </si>
  <si>
    <r>
      <rPr>
        <sz val="10"/>
        <rFont val="宋体"/>
        <charset val="134"/>
      </rPr>
      <t>中电桂林数字经济产业园基础设施及配套建设工程</t>
    </r>
  </si>
  <si>
    <r>
      <rPr>
        <sz val="10"/>
        <rFont val="宋体"/>
        <charset val="134"/>
      </rPr>
      <t>项目位于七星区龙门地块，占地面积约</t>
    </r>
    <r>
      <rPr>
        <sz val="10"/>
        <rFont val="Times New Roman"/>
        <charset val="134"/>
      </rPr>
      <t>107.6</t>
    </r>
    <r>
      <rPr>
        <sz val="10"/>
        <rFont val="宋体"/>
        <charset val="134"/>
      </rPr>
      <t>万平方米，其中核心区占地面积约</t>
    </r>
    <r>
      <rPr>
        <sz val="10"/>
        <rFont val="Times New Roman"/>
        <charset val="134"/>
      </rPr>
      <t>45.33</t>
    </r>
    <r>
      <rPr>
        <sz val="10"/>
        <rFont val="宋体"/>
        <charset val="134"/>
      </rPr>
      <t>万平方米，将建设数字经济总部与研发基地和健康医美产业园；制造区占地面积约</t>
    </r>
    <r>
      <rPr>
        <sz val="10"/>
        <rFont val="Times New Roman"/>
        <charset val="134"/>
      </rPr>
      <t>15.6</t>
    </r>
    <r>
      <rPr>
        <sz val="10"/>
        <rFont val="宋体"/>
        <charset val="134"/>
      </rPr>
      <t>万平方米，将计划引进智能制造类项目；服务区建设内容正在筹划中。</t>
    </r>
  </si>
  <si>
    <r>
      <rPr>
        <sz val="10"/>
        <rFont val="宋体"/>
        <charset val="134"/>
      </rPr>
      <t>桂林数字经济园发展有限公司</t>
    </r>
  </si>
  <si>
    <r>
      <rPr>
        <sz val="10"/>
        <rFont val="宋体"/>
        <charset val="134"/>
      </rPr>
      <t>华诺威医美大健康产业园项目</t>
    </r>
  </si>
  <si>
    <r>
      <rPr>
        <sz val="10"/>
        <rFont val="宋体"/>
        <charset val="134"/>
      </rPr>
      <t>项目占地面积约</t>
    </r>
    <r>
      <rPr>
        <sz val="10"/>
        <rFont val="Times New Roman"/>
        <charset val="134"/>
      </rPr>
      <t>7</t>
    </r>
    <r>
      <rPr>
        <sz val="10"/>
        <rFont val="宋体"/>
        <charset val="134"/>
      </rPr>
      <t>万平方米，总建筑面积</t>
    </r>
    <r>
      <rPr>
        <sz val="10"/>
        <rFont val="Times New Roman"/>
        <charset val="134"/>
      </rPr>
      <t>7</t>
    </r>
    <r>
      <rPr>
        <sz val="10"/>
        <rFont val="宋体"/>
        <charset val="134"/>
      </rPr>
      <t>万平方米，分二期建设。其中包括新建医用透明质酸凝胶生产车间、光子冷凝胶车间、皮肤修复贴生产车间、</t>
    </r>
    <r>
      <rPr>
        <sz val="10"/>
        <rFont val="Times New Roman"/>
        <charset val="134"/>
      </rPr>
      <t>EGF</t>
    </r>
    <r>
      <rPr>
        <sz val="10"/>
        <rFont val="宋体"/>
        <charset val="134"/>
      </rPr>
      <t>面膜生产车间、原料仓库、包材库、消毒中心、成品库、办公行政大楼、研发质检中心大楼等。</t>
    </r>
  </si>
  <si>
    <r>
      <rPr>
        <sz val="10"/>
        <rFont val="宋体"/>
        <charset val="134"/>
      </rPr>
      <t>桂林药铭成德药业有限公司</t>
    </r>
  </si>
  <si>
    <r>
      <rPr>
        <sz val="10"/>
        <rFont val="宋体"/>
        <charset val="134"/>
      </rPr>
      <t>七星区三金广场项目</t>
    </r>
  </si>
  <si>
    <r>
      <rPr>
        <sz val="10"/>
        <rFont val="宋体"/>
        <charset val="134"/>
      </rPr>
      <t>项目位于金星路</t>
    </r>
    <r>
      <rPr>
        <sz val="10"/>
        <rFont val="Times New Roman"/>
        <charset val="134"/>
      </rPr>
      <t>1</t>
    </r>
    <r>
      <rPr>
        <sz val="10"/>
        <rFont val="宋体"/>
        <charset val="134"/>
      </rPr>
      <t>号，用地面积约</t>
    </r>
    <r>
      <rPr>
        <sz val="10"/>
        <rFont val="Times New Roman"/>
        <charset val="134"/>
      </rPr>
      <t>1.83</t>
    </r>
    <r>
      <rPr>
        <sz val="10"/>
        <rFont val="宋体"/>
        <charset val="134"/>
      </rPr>
      <t>万平方米，（其中绿化用地</t>
    </r>
    <r>
      <rPr>
        <sz val="10"/>
        <rFont val="Times New Roman"/>
        <charset val="134"/>
      </rPr>
      <t>4740</t>
    </r>
    <r>
      <rPr>
        <sz val="10"/>
        <rFont val="宋体"/>
        <charset val="134"/>
      </rPr>
      <t>平方米，商业用地</t>
    </r>
    <r>
      <rPr>
        <sz val="10"/>
        <rFont val="Times New Roman"/>
        <charset val="134"/>
      </rPr>
      <t>1.36</t>
    </r>
    <r>
      <rPr>
        <sz val="10"/>
        <rFont val="宋体"/>
        <charset val="134"/>
      </rPr>
      <t>万平方米）总建筑面积约</t>
    </r>
    <r>
      <rPr>
        <sz val="10"/>
        <rFont val="Times New Roman"/>
        <charset val="134"/>
      </rPr>
      <t>6.64</t>
    </r>
    <r>
      <rPr>
        <sz val="10"/>
        <rFont val="宋体"/>
        <charset val="134"/>
      </rPr>
      <t>万平方米，拟建设一栋综合商业楼及两栋住宅楼。</t>
    </r>
  </si>
  <si>
    <r>
      <rPr>
        <sz val="10"/>
        <rFont val="宋体"/>
        <charset val="134"/>
      </rPr>
      <t>完成前期手续，实现项目动工建设。</t>
    </r>
  </si>
  <si>
    <r>
      <rPr>
        <sz val="10"/>
        <rFont val="宋体"/>
        <charset val="134"/>
      </rPr>
      <t>桂林金汇房地产开发有限责任公司</t>
    </r>
  </si>
  <si>
    <r>
      <rPr>
        <sz val="10"/>
        <rFont val="宋体"/>
        <charset val="134"/>
      </rPr>
      <t>桂林市七星区朝阳乡合心村民委员会田心里村安置房建设工程</t>
    </r>
  </si>
  <si>
    <r>
      <rPr>
        <sz val="10"/>
        <rFont val="宋体"/>
        <charset val="134"/>
      </rPr>
      <t>项目占地面积约</t>
    </r>
    <r>
      <rPr>
        <sz val="10"/>
        <rFont val="Times New Roman"/>
        <charset val="134"/>
      </rPr>
      <t>9000</t>
    </r>
    <r>
      <rPr>
        <sz val="10"/>
        <rFont val="宋体"/>
        <charset val="134"/>
      </rPr>
      <t>平方米，拟新建安置房面积约</t>
    </r>
    <r>
      <rPr>
        <sz val="10"/>
        <rFont val="Times New Roman"/>
        <charset val="134"/>
      </rPr>
      <t>19830.6</t>
    </r>
    <r>
      <rPr>
        <sz val="10"/>
        <rFont val="宋体"/>
        <charset val="134"/>
      </rPr>
      <t>平方米及配套的供水、供电、供气等辅助设施。</t>
    </r>
  </si>
  <si>
    <r>
      <rPr>
        <sz val="10"/>
        <rFont val="宋体"/>
        <charset val="134"/>
      </rPr>
      <t>争取完成前期手续办理，实现项目开工。</t>
    </r>
  </si>
  <si>
    <r>
      <rPr>
        <sz val="10"/>
        <rFont val="宋体"/>
        <charset val="134"/>
      </rPr>
      <t>桂林市七星区朝阳乡合心村民委员会</t>
    </r>
  </si>
  <si>
    <r>
      <rPr>
        <sz val="10"/>
        <rFont val="宋体"/>
        <charset val="134"/>
      </rPr>
      <t>漓江风景名胜区漓江岸线生态保护修复工程（七星区段）</t>
    </r>
  </si>
  <si>
    <r>
      <rPr>
        <sz val="10"/>
        <rFont val="宋体"/>
        <charset val="134"/>
      </rPr>
      <t>对漓江沿岸河堤进行修复和加固，铺设污水管道、污水井，提升泵站，建设污水处理站等截污工程。</t>
    </r>
  </si>
  <si>
    <r>
      <rPr>
        <sz val="10"/>
        <rFont val="宋体"/>
        <charset val="134"/>
      </rPr>
      <t>完成工程总形象进度的</t>
    </r>
    <r>
      <rPr>
        <sz val="10"/>
        <rFont val="Times New Roman"/>
        <charset val="134"/>
      </rPr>
      <t>50%</t>
    </r>
    <r>
      <rPr>
        <sz val="10"/>
        <rFont val="宋体"/>
        <charset val="134"/>
      </rPr>
      <t>。</t>
    </r>
  </si>
  <si>
    <r>
      <rPr>
        <sz val="10"/>
        <rFont val="宋体"/>
        <charset val="134"/>
      </rPr>
      <t>桂林星源生态环境有限公司</t>
    </r>
  </si>
  <si>
    <r>
      <rPr>
        <sz val="10"/>
        <rFont val="宋体"/>
        <charset val="134"/>
      </rPr>
      <t>华侨旅游经济区漓江支流及沿岸生态修复工程</t>
    </r>
  </si>
  <si>
    <r>
      <rPr>
        <sz val="10"/>
        <rFont val="宋体"/>
        <charset val="134"/>
      </rPr>
      <t>主要对辖区内漓江支流进行生态修复及自然景观提升，包括对辖区内洲岛生态进行修复，恢复洲岛动植物的多样性；实施漓江支流水环境综合整治工程，配套建设敢兴村、马家坊村、竹江村及华侨农场本部的农村污水集中处理设施等，使辖区内漓江支流水质稳定达标；对辖区漓江沿岸山体裸露部分进行环境保护与生态修复，包括平整复绿。</t>
    </r>
  </si>
  <si>
    <r>
      <rPr>
        <sz val="10"/>
        <rFont val="宋体"/>
        <charset val="134"/>
      </rPr>
      <t>朝阳河流域生态修复综合治理工程</t>
    </r>
  </si>
  <si>
    <r>
      <rPr>
        <sz val="10"/>
        <rFont val="宋体"/>
        <charset val="134"/>
      </rPr>
      <t>主要对辖区内朝阳河流域进行生态修复，包括对朝阳河流域周边进行岸堤建设；对朝阳河流域进行清淤，提升水体质量；对周边农村环境进行连片综合治理，完成新建、岩前、西南、合心、丫吉等</t>
    </r>
    <r>
      <rPr>
        <sz val="10"/>
        <rFont val="Times New Roman"/>
        <charset val="134"/>
      </rPr>
      <t>5</t>
    </r>
    <r>
      <rPr>
        <sz val="10"/>
        <rFont val="宋体"/>
        <charset val="134"/>
      </rPr>
      <t>个村委自然村</t>
    </r>
    <r>
      <rPr>
        <sz val="10"/>
        <rFont val="Times New Roman"/>
        <charset val="134"/>
      </rPr>
      <t>10</t>
    </r>
    <r>
      <rPr>
        <sz val="10"/>
        <rFont val="宋体"/>
        <charset val="134"/>
      </rPr>
      <t>个污水处理设施建设。</t>
    </r>
  </si>
  <si>
    <r>
      <rPr>
        <sz val="10"/>
        <rFont val="宋体"/>
        <charset val="134"/>
      </rPr>
      <t>马鞍河生态修复综合治理工程</t>
    </r>
  </si>
  <si>
    <r>
      <rPr>
        <sz val="10"/>
        <rFont val="宋体"/>
        <charset val="134"/>
      </rPr>
      <t>主要对辖区内马鞍河流域进行生态修复，包括马鞍河流域周边岸堤建设；马鞍河流域清淤，清除水面及水周固体废弃物；沿河环境整治及生态修复；敷设截污管道</t>
    </r>
    <r>
      <rPr>
        <sz val="10"/>
        <rFont val="Times New Roman"/>
        <charset val="134"/>
      </rPr>
      <t>3</t>
    </r>
    <r>
      <rPr>
        <sz val="10"/>
        <rFont val="宋体"/>
        <charset val="134"/>
      </rPr>
      <t>千米。</t>
    </r>
  </si>
  <si>
    <r>
      <rPr>
        <sz val="10"/>
        <rFont val="宋体"/>
        <charset val="134"/>
      </rPr>
      <t>灵剑溪生态修复项目</t>
    </r>
  </si>
  <si>
    <r>
      <rPr>
        <sz val="10"/>
        <rFont val="宋体"/>
        <charset val="134"/>
      </rPr>
      <t>项目起点为黄莺岩工业区，终点至栖霞桥，总长约</t>
    </r>
    <r>
      <rPr>
        <sz val="10"/>
        <rFont val="Times New Roman"/>
        <charset val="134"/>
      </rPr>
      <t>5</t>
    </r>
    <r>
      <rPr>
        <sz val="10"/>
        <rFont val="宋体"/>
        <charset val="134"/>
      </rPr>
      <t>千米，主要内容对灵剑溪流域周边进行堤岸建设；对灵剑溪进行清淤，清除水面及水周固体废弃物等；修建生态步道、扩建排污管道。</t>
    </r>
  </si>
  <si>
    <r>
      <rPr>
        <sz val="10"/>
        <rFont val="宋体"/>
        <charset val="134"/>
      </rPr>
      <t>桂林航天科技创新中心</t>
    </r>
  </si>
  <si>
    <r>
      <rPr>
        <sz val="10"/>
        <rFont val="宋体"/>
        <charset val="134"/>
      </rPr>
      <t>项目占地面积约</t>
    </r>
    <r>
      <rPr>
        <sz val="10"/>
        <rFont val="Times New Roman"/>
        <charset val="134"/>
      </rPr>
      <t>33.33</t>
    </r>
    <r>
      <rPr>
        <sz val="10"/>
        <rFont val="宋体"/>
        <charset val="134"/>
      </rPr>
      <t>万平方米，主要建设教师公寓楼、孵化中心、研发大楼和产业培育基地。</t>
    </r>
  </si>
  <si>
    <r>
      <rPr>
        <sz val="10"/>
        <rFont val="宋体"/>
        <charset val="134"/>
      </rPr>
      <t>完成前期手续，开展教师公寓主体建设。</t>
    </r>
  </si>
  <si>
    <r>
      <rPr>
        <sz val="10"/>
        <rFont val="宋体"/>
        <charset val="134"/>
      </rPr>
      <t>桂林市七星区黄莺岩片区整治项目</t>
    </r>
  </si>
  <si>
    <r>
      <rPr>
        <sz val="10"/>
        <rFont val="宋体"/>
        <charset val="134"/>
      </rPr>
      <t>项目位于七星区黄莺岩地块，拟拆除地块内老旧厂房及建筑，达到土地收储标准并进行下一步建设。</t>
    </r>
  </si>
  <si>
    <r>
      <rPr>
        <sz val="10"/>
        <rFont val="宋体"/>
        <charset val="134"/>
      </rPr>
      <t>完成项目范围内的建筑物拆除工作。</t>
    </r>
  </si>
  <si>
    <r>
      <rPr>
        <sz val="10"/>
        <rFont val="宋体"/>
        <charset val="134"/>
      </rPr>
      <t>桂林市城市建设投资发展有限公司</t>
    </r>
  </si>
  <si>
    <r>
      <rPr>
        <sz val="10"/>
        <rFont val="宋体"/>
        <charset val="134"/>
      </rPr>
      <t>桂林市七星区生猪屠宰项目</t>
    </r>
  </si>
  <si>
    <r>
      <rPr>
        <sz val="10"/>
        <rFont val="宋体"/>
        <charset val="134"/>
      </rPr>
      <t>项目规划用地面积约</t>
    </r>
    <r>
      <rPr>
        <sz val="10"/>
        <rFont val="Times New Roman"/>
        <charset val="134"/>
      </rPr>
      <t>16266.67</t>
    </r>
    <r>
      <rPr>
        <sz val="10"/>
        <rFont val="宋体"/>
        <charset val="134"/>
      </rPr>
      <t>平方米，总建筑面积</t>
    </r>
    <r>
      <rPr>
        <sz val="10"/>
        <rFont val="Times New Roman"/>
        <charset val="134"/>
      </rPr>
      <t>16390</t>
    </r>
    <r>
      <rPr>
        <sz val="10"/>
        <rFont val="宋体"/>
        <charset val="134"/>
      </rPr>
      <t>平方米。拟建国内先进的现代化全自动屠宰生猪生产线</t>
    </r>
    <r>
      <rPr>
        <sz val="10"/>
        <rFont val="Times New Roman"/>
        <charset val="134"/>
      </rPr>
      <t>3</t>
    </r>
    <r>
      <rPr>
        <sz val="10"/>
        <rFont val="宋体"/>
        <charset val="134"/>
      </rPr>
      <t>条，建</t>
    </r>
    <r>
      <rPr>
        <sz val="10"/>
        <rFont val="Times New Roman"/>
        <charset val="134"/>
      </rPr>
      <t>A</t>
    </r>
    <r>
      <rPr>
        <sz val="10"/>
        <rFont val="宋体"/>
        <charset val="134"/>
      </rPr>
      <t>类生猪定点屠宰场，标准化生猪存栏间，屠宰车间、动物无害化处理、加工车间（内设一座大型冷库及配套设施）。</t>
    </r>
  </si>
  <si>
    <r>
      <rPr>
        <sz val="10"/>
        <rFont val="宋体"/>
        <charset val="134"/>
      </rPr>
      <t>完成周围围墙建设和生产车间建设。</t>
    </r>
  </si>
  <si>
    <r>
      <rPr>
        <sz val="10"/>
        <rFont val="宋体"/>
        <charset val="134"/>
      </rPr>
      <t>桂林市晨发肉类经营有限公司</t>
    </r>
  </si>
  <si>
    <r>
      <rPr>
        <sz val="10"/>
        <rFont val="宋体"/>
        <charset val="134"/>
      </rPr>
      <t>桂林旅游商品批发市场配套设施建设项目</t>
    </r>
  </si>
  <si>
    <t>项目位于朝阳乡湖塘路旁，对项目道路红线范围内车行道、人行道、分隔带进行施工，并对周边雨水支管排水系统、污水支管排水系统进行建设、验收和保养。</t>
  </si>
  <si>
    <r>
      <rPr>
        <sz val="10"/>
        <rFont val="宋体"/>
        <charset val="134"/>
      </rPr>
      <t>完成周边道路和管道的铺设。</t>
    </r>
  </si>
  <si>
    <r>
      <rPr>
        <sz val="10"/>
        <rFont val="宋体"/>
        <charset val="134"/>
      </rPr>
      <t>桂林市海航天天快递服务有限公司</t>
    </r>
  </si>
  <si>
    <r>
      <rPr>
        <sz val="10"/>
        <rFont val="宋体"/>
        <charset val="134"/>
      </rPr>
      <t>朝阳乡西南村委寨山脚村农业孵化基地项目</t>
    </r>
  </si>
  <si>
    <r>
      <rPr>
        <sz val="10"/>
        <rFont val="宋体"/>
        <charset val="134"/>
      </rPr>
      <t>项目位于西南村，建设农业孵化基地大楼，占地面积约</t>
    </r>
    <r>
      <rPr>
        <sz val="10"/>
        <rFont val="Times New Roman"/>
        <charset val="134"/>
      </rPr>
      <t>2086</t>
    </r>
    <r>
      <rPr>
        <sz val="10"/>
        <rFont val="宋体"/>
        <charset val="134"/>
      </rPr>
      <t>平方米，建筑面积</t>
    </r>
    <r>
      <rPr>
        <sz val="10"/>
        <rFont val="Times New Roman"/>
        <charset val="134"/>
      </rPr>
      <t>1980</t>
    </r>
    <r>
      <rPr>
        <sz val="10"/>
        <rFont val="宋体"/>
        <charset val="134"/>
      </rPr>
      <t>平方米。</t>
    </r>
  </si>
  <si>
    <r>
      <rPr>
        <sz val="10"/>
        <rFont val="宋体"/>
        <charset val="134"/>
      </rPr>
      <t>完成孵化基地大楼建设。</t>
    </r>
  </si>
  <si>
    <r>
      <rPr>
        <sz val="10"/>
        <rFont val="宋体"/>
        <charset val="134"/>
      </rPr>
      <t>桂林朝阳乡西南村民委员会</t>
    </r>
  </si>
  <si>
    <r>
      <rPr>
        <sz val="10"/>
        <rFont val="宋体"/>
        <charset val="134"/>
      </rPr>
      <t>军用随动控制总成产业化及伺服电机扩产项目</t>
    </r>
  </si>
  <si>
    <r>
      <rPr>
        <sz val="10"/>
        <rFont val="宋体"/>
        <charset val="134"/>
      </rPr>
      <t>项目建设面积约</t>
    </r>
    <r>
      <rPr>
        <sz val="10"/>
        <rFont val="Times New Roman"/>
        <charset val="134"/>
      </rPr>
      <t>8000</t>
    </r>
    <r>
      <rPr>
        <sz val="10"/>
        <rFont val="宋体"/>
        <charset val="134"/>
      </rPr>
      <t>平方米，拟新建生产场地、军用随动控制系统总成产能、伺服电机扩产。项目建成后，新增伺服电机产能达到</t>
    </r>
    <r>
      <rPr>
        <sz val="10"/>
        <rFont val="Times New Roman"/>
        <charset val="134"/>
      </rPr>
      <t>12300</t>
    </r>
    <r>
      <rPr>
        <sz val="10"/>
        <rFont val="宋体"/>
        <charset val="134"/>
      </rPr>
      <t>套，并新增军用随动控制系统总成</t>
    </r>
    <r>
      <rPr>
        <sz val="10"/>
        <rFont val="Times New Roman"/>
        <charset val="134"/>
      </rPr>
      <t>460</t>
    </r>
    <r>
      <rPr>
        <sz val="10"/>
        <rFont val="宋体"/>
        <charset val="134"/>
      </rPr>
      <t>台。</t>
    </r>
  </si>
  <si>
    <r>
      <rPr>
        <sz val="10"/>
        <rFont val="宋体"/>
        <charset val="134"/>
      </rPr>
      <t>购置伺服电机扩产建设的自动化流水线</t>
    </r>
    <r>
      <rPr>
        <sz val="10"/>
        <rFont val="Times New Roman"/>
        <charset val="134"/>
      </rPr>
      <t>2</t>
    </r>
    <r>
      <rPr>
        <sz val="10"/>
        <rFont val="宋体"/>
        <charset val="134"/>
      </rPr>
      <t>条、完成研发中心大楼建设。</t>
    </r>
  </si>
  <si>
    <r>
      <rPr>
        <sz val="10"/>
        <rFont val="宋体"/>
        <charset val="134"/>
      </rPr>
      <t>桂林星辰科技股份有限公司</t>
    </r>
  </si>
  <si>
    <r>
      <rPr>
        <sz val="10"/>
        <rFont val="宋体"/>
        <charset val="134"/>
      </rPr>
      <t>甲天下</t>
    </r>
    <r>
      <rPr>
        <sz val="10"/>
        <rFont val="Times New Roman"/>
        <charset val="134"/>
      </rPr>
      <t>110</t>
    </r>
    <r>
      <rPr>
        <sz val="10"/>
        <rFont val="宋体"/>
        <charset val="134"/>
      </rPr>
      <t>千伏变电站进出站电力管沟工程</t>
    </r>
  </si>
  <si>
    <r>
      <rPr>
        <sz val="10"/>
        <rFont val="宋体"/>
        <charset val="134"/>
      </rPr>
      <t>项目建设全户内</t>
    </r>
    <r>
      <rPr>
        <sz val="10"/>
        <rFont val="Times New Roman"/>
        <charset val="134"/>
      </rPr>
      <t>GIS</t>
    </r>
    <r>
      <rPr>
        <sz val="10"/>
        <rFont val="宋体"/>
        <charset val="134"/>
      </rPr>
      <t>型布置，布局主变压器室、配电室、电容器室及进出管沟施工。</t>
    </r>
  </si>
  <si>
    <r>
      <rPr>
        <sz val="10"/>
        <rFont val="宋体"/>
        <charset val="134"/>
      </rPr>
      <t>完成全户内</t>
    </r>
    <r>
      <rPr>
        <sz val="10"/>
        <rFont val="Times New Roman"/>
        <charset val="134"/>
      </rPr>
      <t>GIS</t>
    </r>
    <r>
      <rPr>
        <sz val="10"/>
        <rFont val="宋体"/>
        <charset val="134"/>
      </rPr>
      <t>型布置。</t>
    </r>
  </si>
  <si>
    <r>
      <rPr>
        <sz val="10"/>
        <rFont val="宋体"/>
        <charset val="134"/>
      </rPr>
      <t>尧山索道及配套设施改扩建</t>
    </r>
  </si>
  <si>
    <r>
      <rPr>
        <sz val="10"/>
        <rFont val="宋体"/>
        <charset val="134"/>
      </rPr>
      <t>通过将原有索道及附属设施进行拆除，新建单线循环脱挂抱索器八人吊厢式索道，全长</t>
    </r>
    <r>
      <rPr>
        <sz val="10"/>
        <rFont val="Times New Roman"/>
        <charset val="134"/>
      </rPr>
      <t>1416.18</t>
    </r>
    <r>
      <rPr>
        <sz val="10"/>
        <rFont val="宋体"/>
        <charset val="134"/>
      </rPr>
      <t>米，改造上、下站房，缆车库、控制室</t>
    </r>
    <r>
      <rPr>
        <sz val="10"/>
        <rFont val="Times New Roman"/>
        <charset val="134"/>
      </rPr>
      <t>1481</t>
    </r>
    <r>
      <rPr>
        <sz val="10"/>
        <rFont val="宋体"/>
        <charset val="134"/>
      </rPr>
      <t>平方米，改建生态停车场约</t>
    </r>
    <r>
      <rPr>
        <sz val="10"/>
        <rFont val="Times New Roman"/>
        <charset val="134"/>
      </rPr>
      <t>8000</t>
    </r>
    <r>
      <rPr>
        <sz val="10"/>
        <rFont val="宋体"/>
        <charset val="134"/>
      </rPr>
      <t>平方米，新建游客中心约</t>
    </r>
    <r>
      <rPr>
        <sz val="10"/>
        <rFont val="Times New Roman"/>
        <charset val="134"/>
      </rPr>
      <t>880</t>
    </r>
    <r>
      <rPr>
        <sz val="10"/>
        <rFont val="宋体"/>
        <charset val="134"/>
      </rPr>
      <t>平方米，将原有的建筑进行装修，将原有的上山道路进行扩修等，建设年运送</t>
    </r>
    <r>
      <rPr>
        <sz val="10"/>
        <rFont val="Times New Roman"/>
        <charset val="134"/>
      </rPr>
      <t>180</t>
    </r>
    <r>
      <rPr>
        <sz val="10"/>
        <rFont val="宋体"/>
        <charset val="134"/>
      </rPr>
      <t>万人次的客流量索道。</t>
    </r>
  </si>
  <si>
    <r>
      <rPr>
        <sz val="10"/>
        <rFont val="宋体"/>
        <charset val="134"/>
      </rPr>
      <t>完成索道及附属基础设施建设。</t>
    </r>
  </si>
  <si>
    <r>
      <rPr>
        <sz val="10"/>
        <rFont val="宋体"/>
        <charset val="134"/>
      </rPr>
      <t>桂林尧山索道游乐有限公司</t>
    </r>
  </si>
  <si>
    <r>
      <rPr>
        <sz val="10"/>
        <rFont val="宋体"/>
        <charset val="134"/>
      </rPr>
      <t>汇丰果蔬市场二期项目</t>
    </r>
  </si>
  <si>
    <r>
      <rPr>
        <sz val="10"/>
        <rFont val="宋体"/>
        <charset val="134"/>
      </rPr>
      <t>项目占地约</t>
    </r>
    <r>
      <rPr>
        <sz val="10"/>
        <rFont val="Times New Roman"/>
        <charset val="134"/>
      </rPr>
      <t>2</t>
    </r>
    <r>
      <rPr>
        <sz val="10"/>
        <rFont val="宋体"/>
        <charset val="134"/>
      </rPr>
      <t>万平方米，拟新建果蔬市场、仓库、办公楼、管理用房及物流停车区等。</t>
    </r>
  </si>
  <si>
    <r>
      <rPr>
        <sz val="10"/>
        <rFont val="宋体"/>
        <charset val="134"/>
      </rPr>
      <t>完成市场、仓库，办公楼整体建设。</t>
    </r>
  </si>
  <si>
    <r>
      <rPr>
        <sz val="10"/>
        <rFont val="宋体"/>
        <charset val="134"/>
      </rPr>
      <t>桂林市七星区穿山街道汇丰村民委员会、高怡公司</t>
    </r>
  </si>
  <si>
    <r>
      <rPr>
        <sz val="10"/>
        <rFont val="宋体"/>
        <charset val="134"/>
      </rPr>
      <t>桂林高新区七星园基础设施及标准厂房项目（一期</t>
    </r>
    <r>
      <rPr>
        <sz val="10"/>
        <rFont val="Times New Roman"/>
        <charset val="134"/>
      </rPr>
      <t>)</t>
    </r>
  </si>
  <si>
    <r>
      <rPr>
        <sz val="10"/>
        <rFont val="宋体"/>
        <charset val="134"/>
      </rPr>
      <t>标准厂房及配套设施建设总建筑面积约</t>
    </r>
    <r>
      <rPr>
        <sz val="10"/>
        <rFont val="Times New Roman"/>
        <charset val="134"/>
      </rPr>
      <t>602259.13</t>
    </r>
    <r>
      <rPr>
        <sz val="10"/>
        <rFont val="宋体"/>
        <charset val="134"/>
      </rPr>
      <t>平方米（包括综合服务中心、综合办公楼、标准化厂房等）；配套建设路网长度约</t>
    </r>
    <r>
      <rPr>
        <sz val="10"/>
        <rFont val="Times New Roman"/>
        <charset val="134"/>
      </rPr>
      <t>19729.20</t>
    </r>
    <r>
      <rPr>
        <sz val="10"/>
        <rFont val="宋体"/>
        <charset val="134"/>
      </rPr>
      <t>米。建设内容包含标准厂房、综合服务中心、办公楼建设、道路工程（不包含通信、燃气、给水）及雨污水、绿化、照明、电力、桥梁、交通设施等。</t>
    </r>
  </si>
  <si>
    <r>
      <rPr>
        <sz val="10"/>
        <rFont val="宋体"/>
        <charset val="134"/>
      </rPr>
      <t>跟进规划九路、铁山五路一期（白云路）、铁山五路二支路建设，标准厂房主体开工建设。</t>
    </r>
  </si>
  <si>
    <r>
      <rPr>
        <sz val="10"/>
        <rFont val="宋体"/>
        <charset val="134"/>
      </rPr>
      <t>桂林高新投资开发有限公司</t>
    </r>
  </si>
  <si>
    <r>
      <rPr>
        <sz val="10"/>
        <rFont val="Times New Roman"/>
        <charset val="134"/>
      </rPr>
      <t>2022</t>
    </r>
    <r>
      <rPr>
        <sz val="10"/>
        <rFont val="宋体"/>
        <charset val="134"/>
      </rPr>
      <t>年七星区老旧小区改造项目</t>
    </r>
  </si>
  <si>
    <r>
      <rPr>
        <sz val="10"/>
        <rFont val="宋体"/>
        <charset val="134"/>
      </rPr>
      <t>项目对</t>
    </r>
    <r>
      <rPr>
        <sz val="10"/>
        <rFont val="Times New Roman"/>
        <charset val="134"/>
      </rPr>
      <t>26</t>
    </r>
    <r>
      <rPr>
        <sz val="10"/>
        <rFont val="宋体"/>
        <charset val="134"/>
      </rPr>
      <t>个老旧小区进行基础设施改造，涉及</t>
    </r>
    <r>
      <rPr>
        <sz val="10"/>
        <rFont val="Times New Roman"/>
        <charset val="134"/>
      </rPr>
      <t>206</t>
    </r>
    <r>
      <rPr>
        <sz val="10"/>
        <rFont val="宋体"/>
        <charset val="134"/>
      </rPr>
      <t>栋建筑，</t>
    </r>
    <r>
      <rPr>
        <sz val="10"/>
        <rFont val="Times New Roman"/>
        <charset val="134"/>
      </rPr>
      <t>4428</t>
    </r>
    <r>
      <rPr>
        <sz val="10"/>
        <rFont val="宋体"/>
        <charset val="134"/>
      </rPr>
      <t>户居民，涉及建筑面积</t>
    </r>
    <r>
      <rPr>
        <sz val="10"/>
        <rFont val="Times New Roman"/>
        <charset val="134"/>
      </rPr>
      <t>40.88</t>
    </r>
    <r>
      <rPr>
        <sz val="10"/>
        <rFont val="宋体"/>
        <charset val="134"/>
      </rPr>
      <t>万平方米。改造内容包括小区内道路、绿化改造，排污管道、屋面及楼道修缮，供水供电设施、围墙等基础设施的提升改造。</t>
    </r>
  </si>
  <si>
    <r>
      <rPr>
        <sz val="10"/>
        <rFont val="宋体"/>
        <charset val="134"/>
      </rPr>
      <t>力争所有小区完成竣工验收，进入工程结算及资料闭环阶段。</t>
    </r>
  </si>
  <si>
    <r>
      <rPr>
        <sz val="10"/>
        <rFont val="宋体"/>
        <charset val="134"/>
      </rPr>
      <t>家人康复医院项目</t>
    </r>
  </si>
  <si>
    <r>
      <rPr>
        <sz val="10"/>
        <rFont val="宋体"/>
        <charset val="134"/>
      </rPr>
      <t>项目位于环城南一路医药城内，总占地面积约</t>
    </r>
    <r>
      <rPr>
        <sz val="10"/>
        <rFont val="Times New Roman"/>
        <charset val="134"/>
      </rPr>
      <t>16500</t>
    </r>
    <r>
      <rPr>
        <sz val="10"/>
        <rFont val="宋体"/>
        <charset val="134"/>
      </rPr>
      <t>平方米，总建筑面积为</t>
    </r>
    <r>
      <rPr>
        <sz val="10"/>
        <rFont val="Times New Roman"/>
        <charset val="134"/>
      </rPr>
      <t>22288</t>
    </r>
    <r>
      <rPr>
        <sz val="10"/>
        <rFont val="宋体"/>
        <charset val="134"/>
      </rPr>
      <t>平方米，拟建设为病房</t>
    </r>
    <r>
      <rPr>
        <sz val="10"/>
        <rFont val="Times New Roman"/>
        <charset val="134"/>
      </rPr>
      <t>150</t>
    </r>
    <r>
      <rPr>
        <sz val="10"/>
        <rFont val="宋体"/>
        <charset val="134"/>
      </rPr>
      <t>间、床位</t>
    </r>
    <r>
      <rPr>
        <sz val="10"/>
        <rFont val="Times New Roman"/>
        <charset val="134"/>
      </rPr>
      <t>300</t>
    </r>
    <r>
      <rPr>
        <sz val="10"/>
        <rFont val="宋体"/>
        <charset val="134"/>
      </rPr>
      <t>张；综合病房</t>
    </r>
    <r>
      <rPr>
        <sz val="10"/>
        <rFont val="Times New Roman"/>
        <charset val="134"/>
      </rPr>
      <t>50</t>
    </r>
    <r>
      <rPr>
        <sz val="10"/>
        <rFont val="宋体"/>
        <charset val="134"/>
      </rPr>
      <t>间、床位</t>
    </r>
    <r>
      <rPr>
        <sz val="10"/>
        <rFont val="Times New Roman"/>
        <charset val="134"/>
      </rPr>
      <t>100</t>
    </r>
    <r>
      <rPr>
        <sz val="10"/>
        <rFont val="宋体"/>
        <charset val="134"/>
      </rPr>
      <t>张的二级康复医院。</t>
    </r>
  </si>
  <si>
    <r>
      <rPr>
        <sz val="10"/>
        <rFont val="宋体"/>
        <charset val="134"/>
      </rPr>
      <t>争取完成病房建设。</t>
    </r>
  </si>
  <si>
    <r>
      <rPr>
        <sz val="10"/>
        <rFont val="宋体"/>
        <charset val="134"/>
      </rPr>
      <t>广西家人医院管理有限公司</t>
    </r>
  </si>
  <si>
    <r>
      <rPr>
        <sz val="10"/>
        <rFont val="宋体"/>
        <charset val="134"/>
      </rPr>
      <t>铁塔桂林市分公司基站建设项目</t>
    </r>
  </si>
  <si>
    <r>
      <rPr>
        <sz val="10"/>
        <rFont val="宋体"/>
        <charset val="134"/>
      </rPr>
      <t>项目计划建成</t>
    </r>
    <r>
      <rPr>
        <sz val="10"/>
        <rFont val="Times New Roman"/>
        <charset val="134"/>
      </rPr>
      <t>12000</t>
    </r>
    <r>
      <rPr>
        <sz val="10"/>
        <rFont val="宋体"/>
        <charset val="134"/>
      </rPr>
      <t>个</t>
    </r>
    <r>
      <rPr>
        <sz val="10"/>
        <rFont val="Times New Roman"/>
        <charset val="134"/>
      </rPr>
      <t>5G</t>
    </r>
    <r>
      <rPr>
        <sz val="10"/>
        <rFont val="宋体"/>
        <charset val="134"/>
      </rPr>
      <t>基站，推动</t>
    </r>
    <r>
      <rPr>
        <sz val="10"/>
        <rFont val="Times New Roman"/>
        <charset val="134"/>
      </rPr>
      <t>4G</t>
    </r>
    <r>
      <rPr>
        <sz val="10"/>
        <rFont val="宋体"/>
        <charset val="134"/>
      </rPr>
      <t>网络覆盖</t>
    </r>
    <r>
      <rPr>
        <sz val="10"/>
        <rFont val="Times New Roman"/>
        <charset val="134"/>
      </rPr>
      <t>95%</t>
    </r>
    <r>
      <rPr>
        <sz val="10"/>
        <rFont val="宋体"/>
        <charset val="134"/>
      </rPr>
      <t>的自然村，实现城区深度覆盖，城区和乡镇重点区域全面覆盖。</t>
    </r>
  </si>
  <si>
    <r>
      <rPr>
        <sz val="10"/>
        <rFont val="宋体"/>
        <charset val="134"/>
      </rPr>
      <t>完成项目形象进度的</t>
    </r>
    <r>
      <rPr>
        <sz val="10"/>
        <rFont val="Times New Roman"/>
        <charset val="134"/>
      </rPr>
      <t>90%</t>
    </r>
    <r>
      <rPr>
        <sz val="10"/>
        <rFont val="宋体"/>
        <charset val="134"/>
      </rPr>
      <t>。</t>
    </r>
  </si>
  <si>
    <r>
      <rPr>
        <sz val="10"/>
        <rFont val="宋体"/>
        <charset val="134"/>
      </rPr>
      <t>中国铁塔股份有限公司桂林市分公司</t>
    </r>
  </si>
  <si>
    <r>
      <rPr>
        <sz val="10"/>
        <rFont val="宋体"/>
        <charset val="134"/>
      </rPr>
      <t>七星区塔山片区城中村</t>
    </r>
    <r>
      <rPr>
        <sz val="10"/>
        <rFont val="Times New Roman"/>
        <charset val="134"/>
      </rPr>
      <t>•</t>
    </r>
    <r>
      <rPr>
        <sz val="10"/>
        <rFont val="宋体"/>
        <charset val="134"/>
      </rPr>
      <t>棚户区改造暨环境整治工程</t>
    </r>
  </si>
  <si>
    <r>
      <rPr>
        <sz val="10"/>
        <rFont val="宋体"/>
        <charset val="134"/>
      </rPr>
      <t>项目总建筑面积约</t>
    </r>
    <r>
      <rPr>
        <sz val="10"/>
        <rFont val="Times New Roman"/>
        <charset val="134"/>
      </rPr>
      <t>127.05</t>
    </r>
    <r>
      <rPr>
        <sz val="10"/>
        <rFont val="宋体"/>
        <charset val="134"/>
      </rPr>
      <t>万平方米，分为塔山民族特色商业区、塔山国际生态养心岛核心区、塔山养生养心区。主要业态有桂林特色旅游商业街区、桂林地方美食街区、塔山国际养心馆、塔山市民公园部分养生养心配套设施、旅游高端论坛会议中心（含商务配套设施区）、高新技术体验展示区、塔山村民回迁安置及配套设施建设区等。</t>
    </r>
  </si>
  <si>
    <r>
      <rPr>
        <sz val="10"/>
        <rFont val="宋体"/>
        <charset val="134"/>
      </rPr>
      <t>完成项目整体拆迁安置工作，推进塔山项目剩余道路建设工作，推进塔山项目绿地驳岸建设工作。</t>
    </r>
  </si>
  <si>
    <r>
      <rPr>
        <sz val="10"/>
        <rFont val="宋体"/>
        <charset val="134"/>
      </rPr>
      <t>桂林市日兴置业有限公司</t>
    </r>
  </si>
  <si>
    <r>
      <rPr>
        <sz val="10"/>
        <rFont val="宋体"/>
        <charset val="134"/>
      </rPr>
      <t>七星区福隆园片区棚户区改造项目</t>
    </r>
  </si>
  <si>
    <r>
      <rPr>
        <sz val="10"/>
        <rFont val="宋体"/>
        <charset val="134"/>
      </rPr>
      <t>福隆园片区改造项目位于漓江以东、虞山桥、香格里拉酒店到小东江入口一带，占地面积约</t>
    </r>
    <r>
      <rPr>
        <sz val="10"/>
        <rFont val="Times New Roman"/>
        <charset val="134"/>
      </rPr>
      <t>52</t>
    </r>
    <r>
      <rPr>
        <sz val="10"/>
        <rFont val="宋体"/>
        <charset val="134"/>
      </rPr>
      <t>万平方米，对片区进行环境综合整治，对</t>
    </r>
    <r>
      <rPr>
        <sz val="10"/>
        <rFont val="Times New Roman"/>
        <charset val="134"/>
      </rPr>
      <t>“</t>
    </r>
    <r>
      <rPr>
        <sz val="10"/>
        <rFont val="宋体"/>
        <charset val="134"/>
      </rPr>
      <t>城中村</t>
    </r>
    <r>
      <rPr>
        <sz val="10"/>
        <rFont val="Times New Roman"/>
        <charset val="134"/>
      </rPr>
      <t>”</t>
    </r>
    <r>
      <rPr>
        <sz val="10"/>
        <rFont val="宋体"/>
        <charset val="134"/>
      </rPr>
      <t>进行改造。</t>
    </r>
  </si>
  <si>
    <t>2014—2024</t>
  </si>
  <si>
    <r>
      <rPr>
        <sz val="10"/>
        <rFont val="宋体"/>
        <charset val="134"/>
      </rPr>
      <t>完成二期</t>
    </r>
    <r>
      <rPr>
        <sz val="10"/>
        <rFont val="Times New Roman"/>
        <charset val="134"/>
      </rPr>
      <t>18</t>
    </r>
    <r>
      <rPr>
        <sz val="10"/>
        <rFont val="宋体"/>
        <charset val="134"/>
      </rPr>
      <t>号</t>
    </r>
    <r>
      <rPr>
        <sz val="10"/>
        <rFont val="Times New Roman"/>
        <charset val="134"/>
      </rPr>
      <t>—23</t>
    </r>
    <r>
      <rPr>
        <sz val="10"/>
        <rFont val="宋体"/>
        <charset val="134"/>
      </rPr>
      <t>号楼等</t>
    </r>
    <r>
      <rPr>
        <sz val="10"/>
        <rFont val="Times New Roman"/>
        <charset val="134"/>
      </rPr>
      <t>6</t>
    </r>
    <r>
      <rPr>
        <sz val="10"/>
        <rFont val="宋体"/>
        <charset val="134"/>
      </rPr>
      <t>栋楼的封顶和装修工作。</t>
    </r>
  </si>
  <si>
    <r>
      <rPr>
        <sz val="10"/>
        <rFont val="宋体"/>
        <charset val="134"/>
      </rPr>
      <t>广西兴进实业集团有限责任公司</t>
    </r>
  </si>
  <si>
    <r>
      <rPr>
        <sz val="10"/>
        <rFont val="宋体"/>
        <charset val="134"/>
      </rPr>
      <t>大飞机航空轮胎产业基地项目</t>
    </r>
  </si>
  <si>
    <r>
      <rPr>
        <sz val="10"/>
        <rFont val="宋体"/>
        <charset val="134"/>
      </rPr>
      <t>项目占地面积约</t>
    </r>
    <r>
      <rPr>
        <sz val="10"/>
        <rFont val="Times New Roman"/>
        <charset val="134"/>
      </rPr>
      <t>9.87</t>
    </r>
    <r>
      <rPr>
        <sz val="10"/>
        <rFont val="宋体"/>
        <charset val="134"/>
      </rPr>
      <t>万平方米，按照工业</t>
    </r>
    <r>
      <rPr>
        <sz val="10"/>
        <rFont val="Times New Roman"/>
        <charset val="134"/>
      </rPr>
      <t>4.0</t>
    </r>
    <r>
      <rPr>
        <sz val="10"/>
        <rFont val="宋体"/>
        <charset val="134"/>
      </rPr>
      <t>标准建设年产</t>
    </r>
    <r>
      <rPr>
        <sz val="10"/>
        <rFont val="Times New Roman"/>
        <charset val="134"/>
      </rPr>
      <t>30</t>
    </r>
    <r>
      <rPr>
        <sz val="10"/>
        <rFont val="宋体"/>
        <charset val="134"/>
      </rPr>
      <t>万条航空轮胎车间及生产线等。</t>
    </r>
  </si>
  <si>
    <r>
      <rPr>
        <sz val="10"/>
        <rFont val="宋体"/>
        <charset val="134"/>
      </rPr>
      <t>完成生产车间建设，实现投产。</t>
    </r>
  </si>
  <si>
    <r>
      <rPr>
        <sz val="10"/>
        <rFont val="宋体"/>
        <charset val="134"/>
      </rPr>
      <t>曙光橡胶工业研究设计院有限公司</t>
    </r>
  </si>
  <si>
    <r>
      <rPr>
        <sz val="10"/>
        <rFont val="宋体"/>
        <charset val="134"/>
      </rPr>
      <t>南药国际化抗疟药产业园项目</t>
    </r>
  </si>
  <si>
    <r>
      <rPr>
        <sz val="10"/>
        <rFont val="宋体"/>
        <charset val="134"/>
      </rPr>
      <t>项目对新征地块以及现有车间进行建设和改造，建设注射剂制剂大楼、立体库、维保中心楼、罐区及配套设施等，并进行电力增容；将原青霉素制剂车间改建为口服制剂大楼、原青霉素原料车间改建为研发中心；升级改造质量中心、原料药</t>
    </r>
    <r>
      <rPr>
        <sz val="10"/>
        <rFont val="Times New Roman"/>
        <charset val="134"/>
      </rPr>
      <t>II</t>
    </r>
    <r>
      <rPr>
        <sz val="10"/>
        <rFont val="宋体"/>
        <charset val="134"/>
      </rPr>
      <t>车间、口服制剂</t>
    </r>
    <r>
      <rPr>
        <sz val="10"/>
        <rFont val="Times New Roman"/>
        <charset val="134"/>
      </rPr>
      <t>I</t>
    </r>
    <r>
      <rPr>
        <sz val="10"/>
        <rFont val="宋体"/>
        <charset val="134"/>
      </rPr>
      <t>车间；新建员工宿舍楼、非机动车楼；并将桂林南药厂区进行整体形象提升设计。</t>
    </r>
  </si>
  <si>
    <r>
      <rPr>
        <sz val="10"/>
        <rFont val="宋体"/>
        <charset val="134"/>
      </rPr>
      <t>完成化工库、维保中心、给排水、道路工程建设。</t>
    </r>
  </si>
  <si>
    <r>
      <rPr>
        <sz val="10"/>
        <rFont val="宋体"/>
        <charset val="134"/>
      </rPr>
      <t>桂林南药股份有限公司</t>
    </r>
  </si>
  <si>
    <r>
      <rPr>
        <sz val="10"/>
        <rFont val="宋体"/>
        <charset val="134"/>
      </rPr>
      <t>白云电气集团公司桂林电气节能及电力电子产业项目</t>
    </r>
  </si>
  <si>
    <r>
      <rPr>
        <sz val="10"/>
        <rFont val="宋体"/>
        <charset val="134"/>
      </rPr>
      <t>项目占地面积</t>
    </r>
    <r>
      <rPr>
        <sz val="10"/>
        <rFont val="Times New Roman"/>
        <charset val="134"/>
      </rPr>
      <t>16.08</t>
    </r>
    <r>
      <rPr>
        <sz val="10"/>
        <rFont val="宋体"/>
        <charset val="134"/>
      </rPr>
      <t>万平方米，分三期进行建设。项目一、二期整体规划已完成。一期建设主要为金属膜电容器及元器件类生产车间；二期建设主要为生产试验厂房</t>
    </r>
    <r>
      <rPr>
        <sz val="10"/>
        <rFont val="Times New Roman"/>
        <charset val="134"/>
      </rPr>
      <t>102—104</t>
    </r>
    <r>
      <rPr>
        <sz val="10"/>
        <rFont val="宋体"/>
        <charset val="134"/>
      </rPr>
      <t>（内置仓库），配电中心，员工宿舍等设施；三期主要建设生产试验厂房，研发试制中心，进货检验和仓储中心等相关配套和服务设施。</t>
    </r>
  </si>
  <si>
    <r>
      <rPr>
        <sz val="10"/>
        <rFont val="宋体"/>
        <charset val="134"/>
      </rPr>
      <t>完成钣金智能制造产线建设。</t>
    </r>
  </si>
  <si>
    <r>
      <rPr>
        <sz val="10"/>
        <rFont val="宋体"/>
        <charset val="134"/>
      </rPr>
      <t>桂林智源电力电子有限公司</t>
    </r>
  </si>
  <si>
    <r>
      <rPr>
        <sz val="10"/>
        <rFont val="宋体"/>
        <charset val="134"/>
      </rPr>
      <t>血细胞分析系统研发生产基地</t>
    </r>
  </si>
  <si>
    <r>
      <rPr>
        <sz val="10"/>
        <rFont val="宋体"/>
        <charset val="134"/>
      </rPr>
      <t>新建车间、实验室及配套用房</t>
    </r>
    <r>
      <rPr>
        <sz val="10"/>
        <rFont val="Times New Roman"/>
        <charset val="134"/>
      </rPr>
      <t>4</t>
    </r>
    <r>
      <rPr>
        <sz val="10"/>
        <rFont val="宋体"/>
        <charset val="134"/>
      </rPr>
      <t>万平方米，购置仪器设备</t>
    </r>
    <r>
      <rPr>
        <sz val="10"/>
        <rFont val="Times New Roman"/>
        <charset val="134"/>
      </rPr>
      <t>600</t>
    </r>
    <r>
      <rPr>
        <sz val="10"/>
        <rFont val="宋体"/>
        <charset val="134"/>
      </rPr>
      <t>台（套）。项目建设完成后，预计能够形成年产仪器</t>
    </r>
    <r>
      <rPr>
        <sz val="10"/>
        <rFont val="Times New Roman"/>
        <charset val="134"/>
      </rPr>
      <t>2</t>
    </r>
    <r>
      <rPr>
        <sz val="10"/>
        <rFont val="宋体"/>
        <charset val="134"/>
      </rPr>
      <t>万台（套），配套试剂</t>
    </r>
    <r>
      <rPr>
        <sz val="10"/>
        <rFont val="Times New Roman"/>
        <charset val="134"/>
      </rPr>
      <t>1</t>
    </r>
    <r>
      <rPr>
        <sz val="10"/>
        <rFont val="宋体"/>
        <charset val="134"/>
      </rPr>
      <t>亿人份的生产能力。</t>
    </r>
  </si>
  <si>
    <r>
      <rPr>
        <sz val="10"/>
        <rFont val="宋体"/>
        <charset val="134"/>
      </rPr>
      <t>完成地下室建设。</t>
    </r>
  </si>
  <si>
    <r>
      <rPr>
        <sz val="10"/>
        <rFont val="宋体"/>
        <charset val="134"/>
      </rPr>
      <t>桂林优利特电子集团有限公司</t>
    </r>
  </si>
  <si>
    <r>
      <rPr>
        <sz val="10"/>
        <rFont val="宋体"/>
        <charset val="134"/>
      </rPr>
      <t>新兴领域特种电线电缆生产线技术改造</t>
    </r>
  </si>
  <si>
    <r>
      <rPr>
        <sz val="10"/>
        <rFont val="宋体"/>
        <charset val="134"/>
      </rPr>
      <t>项目占地约</t>
    </r>
    <r>
      <rPr>
        <sz val="10"/>
        <rFont val="Times New Roman"/>
        <charset val="134"/>
      </rPr>
      <t>4.47</t>
    </r>
    <r>
      <rPr>
        <sz val="10"/>
        <rFont val="宋体"/>
        <charset val="134"/>
      </rPr>
      <t>万平方米，以开发新型环保、特殊性能的电缆料配方及配制工艺，形成年产</t>
    </r>
    <r>
      <rPr>
        <sz val="10"/>
        <rFont val="Times New Roman"/>
        <charset val="134"/>
      </rPr>
      <t>5</t>
    </r>
    <r>
      <rPr>
        <sz val="10"/>
        <rFont val="宋体"/>
        <charset val="134"/>
      </rPr>
      <t>万千米新兴领域特种电线电缆生产线及配套塑料管的生产能力。</t>
    </r>
  </si>
  <si>
    <r>
      <rPr>
        <sz val="10"/>
        <rFont val="宋体"/>
        <charset val="134"/>
      </rPr>
      <t>完成车间主体工程及地面施工。</t>
    </r>
  </si>
  <si>
    <r>
      <rPr>
        <sz val="10"/>
        <rFont val="宋体"/>
        <charset val="134"/>
      </rPr>
      <t>桂林国际电线电缆集团有限责任公司</t>
    </r>
  </si>
  <si>
    <r>
      <rPr>
        <sz val="10"/>
        <rFont val="宋体"/>
        <charset val="134"/>
      </rPr>
      <t>高光效</t>
    </r>
    <r>
      <rPr>
        <sz val="10"/>
        <rFont val="Times New Roman"/>
        <charset val="134"/>
      </rPr>
      <t>LED</t>
    </r>
    <r>
      <rPr>
        <sz val="10"/>
        <rFont val="宋体"/>
        <charset val="134"/>
      </rPr>
      <t>封装及相关产业基地项目</t>
    </r>
  </si>
  <si>
    <r>
      <rPr>
        <sz val="10"/>
        <rFont val="宋体"/>
        <charset val="134"/>
      </rPr>
      <t>项目计划建设</t>
    </r>
    <r>
      <rPr>
        <sz val="10"/>
        <rFont val="Times New Roman"/>
        <charset val="134"/>
      </rPr>
      <t>2.5</t>
    </r>
    <r>
      <rPr>
        <sz val="10"/>
        <rFont val="宋体"/>
        <charset val="134"/>
      </rPr>
      <t>万平方米厂房及相关配套基础设施。包括货车</t>
    </r>
    <r>
      <rPr>
        <sz val="10"/>
        <rFont val="Times New Roman"/>
        <charset val="134"/>
      </rPr>
      <t>ETC</t>
    </r>
    <r>
      <rPr>
        <sz val="10"/>
        <rFont val="宋体"/>
        <charset val="134"/>
      </rPr>
      <t>系统、计重收费系统、</t>
    </r>
    <r>
      <rPr>
        <sz val="10"/>
        <rFont val="Times New Roman"/>
        <charset val="134"/>
      </rPr>
      <t>OBU</t>
    </r>
    <r>
      <rPr>
        <sz val="10"/>
        <rFont val="宋体"/>
        <charset val="134"/>
      </rPr>
      <t>车载系统的生产车间、激光车辆检测设备。生产的产品用于高速公路建设，提升公路交费系统，公路数据使用分析，形成年产高速公路建设使用的相关设备</t>
    </r>
    <r>
      <rPr>
        <sz val="10"/>
        <rFont val="Times New Roman"/>
        <charset val="134"/>
      </rPr>
      <t>1000</t>
    </r>
    <r>
      <rPr>
        <sz val="10"/>
        <rFont val="宋体"/>
        <charset val="134"/>
      </rPr>
      <t>套。</t>
    </r>
  </si>
  <si>
    <r>
      <rPr>
        <sz val="10"/>
        <rFont val="宋体"/>
        <charset val="134"/>
      </rPr>
      <t>完成项目二期规划图设计。</t>
    </r>
  </si>
  <si>
    <r>
      <rPr>
        <sz val="10"/>
        <rFont val="宋体"/>
        <charset val="134"/>
      </rPr>
      <t>海威科技股份有限公司</t>
    </r>
  </si>
  <si>
    <r>
      <rPr>
        <sz val="10"/>
        <rFont val="宋体"/>
        <charset val="134"/>
      </rPr>
      <t>中国</t>
    </r>
    <r>
      <rPr>
        <sz val="10"/>
        <rFont val="Times New Roman"/>
        <charset val="134"/>
      </rPr>
      <t>—</t>
    </r>
    <r>
      <rPr>
        <sz val="10"/>
        <rFont val="宋体"/>
        <charset val="134"/>
      </rPr>
      <t>东盟信息港桂林产业化项目</t>
    </r>
  </si>
  <si>
    <r>
      <rPr>
        <sz val="10"/>
        <rFont val="宋体"/>
        <charset val="134"/>
      </rPr>
      <t>新建中国东信桂林基地，设立桂林东信云科技有限公司、中国东信桂林研发中心、桂林东信数字经济产业基金、中国</t>
    </r>
    <r>
      <rPr>
        <sz val="10"/>
        <rFont val="Times New Roman"/>
        <charset val="134"/>
      </rPr>
      <t>—</t>
    </r>
    <r>
      <rPr>
        <sz val="10"/>
        <rFont val="宋体"/>
        <charset val="134"/>
      </rPr>
      <t>东盟信息港数字经济研究院、中国</t>
    </r>
    <r>
      <rPr>
        <sz val="10"/>
        <rFont val="Times New Roman"/>
        <charset val="134"/>
      </rPr>
      <t>—</t>
    </r>
    <r>
      <rPr>
        <sz val="10"/>
        <rFont val="宋体"/>
        <charset val="134"/>
      </rPr>
      <t>东盟信息产业研究院、中国</t>
    </r>
    <r>
      <rPr>
        <sz val="10"/>
        <rFont val="Times New Roman"/>
        <charset val="134"/>
      </rPr>
      <t>—</t>
    </r>
    <r>
      <rPr>
        <sz val="10"/>
        <rFont val="宋体"/>
        <charset val="134"/>
      </rPr>
      <t>东盟信息港大数据应用工程研究中心。</t>
    </r>
  </si>
  <si>
    <r>
      <rPr>
        <sz val="10"/>
        <rFont val="宋体"/>
        <charset val="134"/>
      </rPr>
      <t>实现沃易购电子商务基地桂林备份中心竣工投产。</t>
    </r>
  </si>
  <si>
    <r>
      <rPr>
        <sz val="10"/>
        <rFont val="宋体"/>
        <charset val="134"/>
      </rPr>
      <t>中国</t>
    </r>
    <r>
      <rPr>
        <sz val="10"/>
        <rFont val="Times New Roman"/>
        <charset val="134"/>
      </rPr>
      <t>—</t>
    </r>
    <r>
      <rPr>
        <sz val="10"/>
        <rFont val="宋体"/>
        <charset val="134"/>
      </rPr>
      <t>东盟信息港股份有限公司</t>
    </r>
  </si>
  <si>
    <r>
      <rPr>
        <sz val="10"/>
        <rFont val="宋体"/>
        <charset val="134"/>
      </rPr>
      <t>航空轮胎产业园基础设施配套项目（曙光</t>
    </r>
    <r>
      <rPr>
        <sz val="10"/>
        <rFont val="Times New Roman"/>
        <charset val="134"/>
      </rPr>
      <t>·</t>
    </r>
    <r>
      <rPr>
        <sz val="10"/>
        <rFont val="宋体"/>
        <charset val="134"/>
      </rPr>
      <t>观山海）</t>
    </r>
  </si>
  <si>
    <r>
      <rPr>
        <sz val="10"/>
        <rFont val="宋体"/>
        <charset val="134"/>
      </rPr>
      <t>项目改造范围约</t>
    </r>
    <r>
      <rPr>
        <sz val="10"/>
        <rFont val="Times New Roman"/>
        <charset val="134"/>
      </rPr>
      <t>41266.67</t>
    </r>
    <r>
      <rPr>
        <sz val="10"/>
        <rFont val="宋体"/>
        <charset val="134"/>
      </rPr>
      <t>平方米，拟新建建筑面积</t>
    </r>
    <r>
      <rPr>
        <sz val="10"/>
        <rFont val="Times New Roman"/>
        <charset val="134"/>
      </rPr>
      <t>71803.9</t>
    </r>
    <r>
      <rPr>
        <sz val="10"/>
        <rFont val="宋体"/>
        <charset val="134"/>
      </rPr>
      <t>平方米，其中：不计容面积</t>
    </r>
    <r>
      <rPr>
        <sz val="10"/>
        <rFont val="Times New Roman"/>
        <charset val="134"/>
      </rPr>
      <t>8263.06</t>
    </r>
    <r>
      <rPr>
        <sz val="10"/>
        <rFont val="宋体"/>
        <charset val="134"/>
      </rPr>
      <t>平方米，计容面积</t>
    </r>
    <r>
      <rPr>
        <sz val="10"/>
        <rFont val="Times New Roman"/>
        <charset val="134"/>
      </rPr>
      <t>62673.44</t>
    </r>
    <r>
      <rPr>
        <sz val="10"/>
        <rFont val="宋体"/>
        <charset val="134"/>
      </rPr>
      <t>平方米，包括地下室车库和住宅。改扩建曙光大道及周边生产、生活配套设施。</t>
    </r>
  </si>
  <si>
    <r>
      <rPr>
        <sz val="10"/>
        <rFont val="宋体"/>
        <charset val="134"/>
      </rPr>
      <t>完成四栋楼封顶。</t>
    </r>
  </si>
  <si>
    <r>
      <rPr>
        <sz val="10"/>
        <rFont val="宋体"/>
        <charset val="134"/>
      </rPr>
      <t>广西怀玉房地产开发有限公司、桂林高新投资开发集团有限公司</t>
    </r>
  </si>
  <si>
    <r>
      <rPr>
        <sz val="10"/>
        <rFont val="宋体"/>
        <charset val="134"/>
      </rPr>
      <t>塔山片区文旅综合园区项目（电竞文化旅游岛）</t>
    </r>
  </si>
  <si>
    <r>
      <rPr>
        <sz val="10"/>
        <rFont val="宋体"/>
        <charset val="134"/>
      </rPr>
      <t>项目占地面积约</t>
    </r>
    <r>
      <rPr>
        <sz val="10"/>
        <rFont val="Times New Roman"/>
        <charset val="134"/>
      </rPr>
      <t>42.67</t>
    </r>
    <r>
      <rPr>
        <sz val="10"/>
        <rFont val="宋体"/>
        <charset val="134"/>
      </rPr>
      <t>万平方米，以打造塔山旅游小镇为核心，全面推进塔山岛提升改造，小东江流域治理、漓江沿岸生态保护及周边基础配套设施建设。完善一批休闲绿道以及沿绿道游憩、服务、管理建筑工程，亲水平台、休闲广场、景观小品、公厕、垃圾站点、水泵站等服务设施，推进一批桥梁、道路、绿化工程等设施建设。</t>
    </r>
  </si>
  <si>
    <r>
      <rPr>
        <sz val="10"/>
        <rFont val="宋体"/>
        <charset val="134"/>
      </rPr>
      <t>完成项目整体拆迁安置工作；推进项目剩余道路建设工作；推进绿地驳岸及塔山体育公园前期夜市建设工作。</t>
    </r>
  </si>
  <si>
    <r>
      <rPr>
        <sz val="10"/>
        <rFont val="宋体"/>
        <charset val="134"/>
      </rPr>
      <t>桂林融创和平万达旅游城</t>
    </r>
  </si>
  <si>
    <r>
      <rPr>
        <sz val="10"/>
        <rFont val="宋体"/>
        <charset val="134"/>
      </rPr>
      <t>项目占地面积约</t>
    </r>
    <r>
      <rPr>
        <sz val="10"/>
        <rFont val="Times New Roman"/>
        <charset val="134"/>
      </rPr>
      <t>153</t>
    </r>
    <r>
      <rPr>
        <sz val="10"/>
        <rFont val="宋体"/>
        <charset val="134"/>
      </rPr>
      <t>万平方米，总建筑面积</t>
    </r>
    <r>
      <rPr>
        <sz val="10"/>
        <rFont val="Times New Roman"/>
        <charset val="134"/>
      </rPr>
      <t>281</t>
    </r>
    <r>
      <rPr>
        <sz val="10"/>
        <rFont val="宋体"/>
        <charset val="134"/>
      </rPr>
      <t>万平方米，建设大型高端社区，主要布局商业、住宅、学校及周边配套设施建设。</t>
    </r>
  </si>
  <si>
    <r>
      <rPr>
        <sz val="10"/>
        <rFont val="宋体"/>
        <charset val="134"/>
      </rPr>
      <t>完成</t>
    </r>
    <r>
      <rPr>
        <sz val="10"/>
        <rFont val="Times New Roman"/>
        <charset val="134"/>
      </rPr>
      <t>N4</t>
    </r>
    <r>
      <rPr>
        <sz val="10"/>
        <rFont val="宋体"/>
        <charset val="134"/>
      </rPr>
      <t>、</t>
    </r>
    <r>
      <rPr>
        <sz val="10"/>
        <rFont val="Times New Roman"/>
        <charset val="134"/>
      </rPr>
      <t>N5</t>
    </r>
    <r>
      <rPr>
        <sz val="10"/>
        <rFont val="宋体"/>
        <charset val="134"/>
      </rPr>
      <t>、</t>
    </r>
    <r>
      <rPr>
        <sz val="10"/>
        <rFont val="Times New Roman"/>
        <charset val="134"/>
      </rPr>
      <t>N7</t>
    </r>
    <r>
      <rPr>
        <sz val="10"/>
        <rFont val="宋体"/>
        <charset val="134"/>
      </rPr>
      <t>、</t>
    </r>
    <r>
      <rPr>
        <sz val="10"/>
        <rFont val="Times New Roman"/>
        <charset val="134"/>
      </rPr>
      <t>N8—1</t>
    </r>
    <r>
      <rPr>
        <sz val="10"/>
        <rFont val="宋体"/>
        <charset val="134"/>
      </rPr>
      <t>、</t>
    </r>
    <r>
      <rPr>
        <sz val="10"/>
        <rFont val="Times New Roman"/>
        <charset val="134"/>
      </rPr>
      <t>N8—2</t>
    </r>
    <r>
      <rPr>
        <sz val="10"/>
        <rFont val="宋体"/>
        <charset val="134"/>
      </rPr>
      <t>、</t>
    </r>
    <r>
      <rPr>
        <sz val="10"/>
        <rFont val="Times New Roman"/>
        <charset val="134"/>
      </rPr>
      <t>N10—1</t>
    </r>
    <r>
      <rPr>
        <sz val="10"/>
        <rFont val="宋体"/>
        <charset val="134"/>
      </rPr>
      <t>等标段内</t>
    </r>
    <r>
      <rPr>
        <sz val="10"/>
        <rFont val="Times New Roman"/>
        <charset val="134"/>
      </rPr>
      <t>20</t>
    </r>
    <r>
      <rPr>
        <sz val="10"/>
        <rFont val="宋体"/>
        <charset val="134"/>
      </rPr>
      <t>栋楼房的建设及交付工作。</t>
    </r>
  </si>
  <si>
    <r>
      <rPr>
        <sz val="10"/>
        <rFont val="宋体"/>
        <charset val="134"/>
      </rPr>
      <t>桂林融创城投资有限公司</t>
    </r>
  </si>
  <si>
    <r>
      <rPr>
        <sz val="10"/>
        <rFont val="宋体"/>
        <charset val="134"/>
      </rPr>
      <t>桂林市雁山文旅城七星和平片区棚户区改造项目</t>
    </r>
  </si>
  <si>
    <r>
      <rPr>
        <sz val="10"/>
        <rFont val="宋体"/>
        <charset val="134"/>
      </rPr>
      <t>项目占地面积约</t>
    </r>
    <r>
      <rPr>
        <sz val="10"/>
        <rFont val="Times New Roman"/>
        <charset val="134"/>
      </rPr>
      <t>18.67</t>
    </r>
    <r>
      <rPr>
        <sz val="10"/>
        <rFont val="宋体"/>
        <charset val="134"/>
      </rPr>
      <t>万平方米，建筑面积</t>
    </r>
    <r>
      <rPr>
        <sz val="10"/>
        <rFont val="Times New Roman"/>
        <charset val="134"/>
      </rPr>
      <t>73.1</t>
    </r>
    <r>
      <rPr>
        <sz val="10"/>
        <rFont val="宋体"/>
        <charset val="134"/>
      </rPr>
      <t>万平方米，新建毛塘东路延长线、骖鸾路延长线、规划</t>
    </r>
    <r>
      <rPr>
        <sz val="10"/>
        <rFont val="Times New Roman"/>
        <charset val="134"/>
      </rPr>
      <t>J</t>
    </r>
    <r>
      <rPr>
        <sz val="10"/>
        <rFont val="宋体"/>
        <charset val="134"/>
      </rPr>
      <t>路、穿山东路延长线等四条市政道路，对周边自然村外立面、水电管网、道路等基础设施进行改造。</t>
    </r>
  </si>
  <si>
    <t>2016—2025</t>
  </si>
  <si>
    <r>
      <rPr>
        <sz val="10"/>
        <rFont val="宋体"/>
        <charset val="134"/>
      </rPr>
      <t>完成二期配套基础设施建设，三期启动主体建设；完成规划</t>
    </r>
    <r>
      <rPr>
        <sz val="10"/>
        <rFont val="Times New Roman"/>
        <charset val="134"/>
      </rPr>
      <t>J</t>
    </r>
    <r>
      <rPr>
        <sz val="10"/>
        <rFont val="宋体"/>
        <charset val="134"/>
      </rPr>
      <t>路、朝阳河改渠建设。</t>
    </r>
  </si>
  <si>
    <r>
      <rPr>
        <sz val="10"/>
        <rFont val="宋体"/>
        <charset val="134"/>
      </rPr>
      <t>桂林市七星区穿山街道办事处</t>
    </r>
  </si>
  <si>
    <r>
      <rPr>
        <sz val="10"/>
        <rFont val="宋体"/>
        <charset val="134"/>
      </rPr>
      <t>桂林磨盘山旅游度假区</t>
    </r>
  </si>
  <si>
    <r>
      <rPr>
        <sz val="10"/>
        <rFont val="宋体"/>
        <charset val="134"/>
      </rPr>
      <t>项目分二期开发，一期康体旅游中心占地面积约</t>
    </r>
    <r>
      <rPr>
        <sz val="10"/>
        <rFont val="Times New Roman"/>
        <charset val="134"/>
      </rPr>
      <t>44</t>
    </r>
    <r>
      <rPr>
        <sz val="10"/>
        <rFont val="宋体"/>
        <charset val="134"/>
      </rPr>
      <t>万平方米，二期占地面积约</t>
    </r>
    <r>
      <rPr>
        <sz val="10"/>
        <rFont val="Times New Roman"/>
        <charset val="134"/>
      </rPr>
      <t>322.67</t>
    </r>
    <r>
      <rPr>
        <sz val="10"/>
        <rFont val="宋体"/>
        <charset val="134"/>
      </rPr>
      <t>万平方米。涵盖体育、商业、文化、旅游、娱乐、休闲、酒店、人居等多个板块，项目建设有漓江康体旅游小镇、世界体育休闲之都。</t>
    </r>
  </si>
  <si>
    <r>
      <rPr>
        <sz val="10"/>
        <rFont val="宋体"/>
        <charset val="134"/>
      </rPr>
      <t>启动项目前期工作，加快原有球场维修。</t>
    </r>
  </si>
  <si>
    <r>
      <rPr>
        <sz val="10"/>
        <rFont val="宋体"/>
        <charset val="134"/>
      </rPr>
      <t>欣禹控股集团（深圳）有限公司</t>
    </r>
  </si>
  <si>
    <r>
      <rPr>
        <sz val="10"/>
        <rFont val="宋体"/>
        <charset val="134"/>
      </rPr>
      <t>桂林市桂海国际旅游度假区</t>
    </r>
  </si>
  <si>
    <r>
      <rPr>
        <sz val="10"/>
        <rFont val="宋体"/>
        <charset val="134"/>
      </rPr>
      <t>项目打造集花卉体验、亲子游乐、生态度假、育种研发、花木种植、婚庆服务、品牌演示、文化交流等多功能于一体的国家</t>
    </r>
    <r>
      <rPr>
        <sz val="10"/>
        <rFont val="Times New Roman"/>
        <charset val="134"/>
      </rPr>
      <t>5A</t>
    </r>
    <r>
      <rPr>
        <sz val="10"/>
        <rFont val="宋体"/>
        <charset val="134"/>
      </rPr>
      <t>级景区，国家农业高新技术产业示范区。</t>
    </r>
  </si>
  <si>
    <r>
      <rPr>
        <sz val="10"/>
        <rFont val="宋体"/>
        <charset val="134"/>
      </rPr>
      <t>完成商业街、员工宿舍、农民新村二期建设，并对项目范围内原有建筑进行拆迁。</t>
    </r>
  </si>
  <si>
    <r>
      <rPr>
        <sz val="10"/>
        <rFont val="宋体"/>
        <charset val="134"/>
      </rPr>
      <t>桂林市文化旅游中心项目</t>
    </r>
  </si>
  <si>
    <r>
      <rPr>
        <sz val="10"/>
        <rFont val="宋体"/>
        <charset val="134"/>
      </rPr>
      <t>项目总占地面积约</t>
    </r>
    <r>
      <rPr>
        <sz val="10"/>
        <rFont val="Times New Roman"/>
        <charset val="134"/>
      </rPr>
      <t>6.67</t>
    </r>
    <r>
      <rPr>
        <sz val="10"/>
        <rFont val="宋体"/>
        <charset val="134"/>
      </rPr>
      <t>万平方米，建筑面积约</t>
    </r>
    <r>
      <rPr>
        <sz val="10"/>
        <rFont val="Times New Roman"/>
        <charset val="134"/>
      </rPr>
      <t>10</t>
    </r>
    <r>
      <rPr>
        <sz val="10"/>
        <rFont val="宋体"/>
        <charset val="134"/>
      </rPr>
      <t>万平方米。主要建设安置房、歌剧院、特色街区、码头服务区等配套设施，拟打造成桂林民间曲艺文化体验、城市文旅休闲体验、特色风情街等集旅游、文化艺术为一体的高端城市综合体。</t>
    </r>
  </si>
  <si>
    <r>
      <rPr>
        <sz val="10"/>
        <rFont val="宋体"/>
        <charset val="134"/>
      </rPr>
      <t>完成漓江歌剧院项目建设。</t>
    </r>
  </si>
  <si>
    <r>
      <rPr>
        <sz val="10"/>
        <rFont val="宋体"/>
        <charset val="134"/>
      </rPr>
      <t>桂林市文化广电和旅游局、桂林高新技术产业建设开发总公司</t>
    </r>
  </si>
  <si>
    <r>
      <rPr>
        <sz val="10"/>
        <rFont val="宋体"/>
        <charset val="134"/>
      </rPr>
      <t>大美漓江田园综合体（七星段）</t>
    </r>
  </si>
  <si>
    <r>
      <rPr>
        <sz val="10"/>
        <rFont val="宋体"/>
        <charset val="134"/>
      </rPr>
      <t>总规划面积约</t>
    </r>
    <r>
      <rPr>
        <sz val="10"/>
        <rFont val="Times New Roman"/>
        <charset val="134"/>
      </rPr>
      <t>3800</t>
    </r>
    <r>
      <rPr>
        <sz val="10"/>
        <rFont val="宋体"/>
        <charset val="134"/>
      </rPr>
      <t>万平方米，一期项目占地约</t>
    </r>
    <r>
      <rPr>
        <sz val="10"/>
        <rFont val="Times New Roman"/>
        <charset val="134"/>
      </rPr>
      <t>50</t>
    </r>
    <r>
      <rPr>
        <sz val="10"/>
        <rFont val="宋体"/>
        <charset val="134"/>
      </rPr>
      <t>万平方米，包括竹江村委和华侨农场四、五分场，位于磨盘山旅游服务区东南部，提升改造竹江村委沙洲村、畔塘村、上、下竹江村，建设候车亭、停车场等，完善产业园等。二期项目包括：华侨农场本部、敢兴村委瓦厂村、上村、下村、马家里村、宝界山村提升改造、滨江路建设等。</t>
    </r>
  </si>
  <si>
    <r>
      <rPr>
        <sz val="10"/>
        <rFont val="宋体"/>
        <charset val="134"/>
      </rPr>
      <t>完成乌桕滩改造，启动片区规划调整。</t>
    </r>
  </si>
  <si>
    <r>
      <rPr>
        <sz val="10"/>
        <rFont val="宋体"/>
        <charset val="134"/>
      </rPr>
      <t>桂林华侨旅游经济区管委会</t>
    </r>
  </si>
  <si>
    <r>
      <rPr>
        <sz val="10"/>
        <rFont val="宋体"/>
        <charset val="134"/>
      </rPr>
      <t>桂林东站冷链物流园</t>
    </r>
  </si>
  <si>
    <r>
      <rPr>
        <sz val="10"/>
        <rFont val="宋体"/>
        <charset val="134"/>
      </rPr>
      <t>项目建设冷链物流园约</t>
    </r>
    <r>
      <rPr>
        <sz val="10"/>
        <rFont val="Times New Roman"/>
        <charset val="134"/>
      </rPr>
      <t>10.47</t>
    </r>
    <r>
      <rPr>
        <sz val="10"/>
        <rFont val="宋体"/>
        <charset val="134"/>
      </rPr>
      <t>万平方米，其中冷链物流仓储面积及其他配套设计面积为</t>
    </r>
    <r>
      <rPr>
        <sz val="10"/>
        <rFont val="Times New Roman"/>
        <charset val="134"/>
      </rPr>
      <t>45778</t>
    </r>
    <r>
      <rPr>
        <sz val="10"/>
        <rFont val="宋体"/>
        <charset val="134"/>
      </rPr>
      <t>平方米，冷库及冷库配套区域面积为</t>
    </r>
    <r>
      <rPr>
        <sz val="10"/>
        <rFont val="Times New Roman"/>
        <charset val="134"/>
      </rPr>
      <t>2</t>
    </r>
    <r>
      <rPr>
        <sz val="10"/>
        <rFont val="宋体"/>
        <charset val="134"/>
      </rPr>
      <t>万平方米。</t>
    </r>
  </si>
  <si>
    <r>
      <rPr>
        <sz val="10"/>
        <rFont val="宋体"/>
        <charset val="134"/>
      </rPr>
      <t>完成冷库区建设。</t>
    </r>
  </si>
  <si>
    <r>
      <rPr>
        <sz val="10"/>
        <rFont val="宋体"/>
        <charset val="134"/>
      </rPr>
      <t>中国铁路南宁局集团有限公司、桂林万禾农产品有限公司</t>
    </r>
  </si>
  <si>
    <r>
      <rPr>
        <sz val="10"/>
        <rFont val="宋体"/>
        <charset val="134"/>
      </rPr>
      <t>七星区桂磨路旅游黄金通道和漓江东岸休闲旅游示范带建设</t>
    </r>
  </si>
  <si>
    <r>
      <rPr>
        <sz val="10"/>
        <rFont val="宋体"/>
        <charset val="134"/>
      </rPr>
      <t>项目以桂磨路和漓江东岸沿线七星区段的</t>
    </r>
    <r>
      <rPr>
        <sz val="10"/>
        <rFont val="Times New Roman"/>
        <charset val="134"/>
      </rPr>
      <t>13</t>
    </r>
    <r>
      <rPr>
        <sz val="10"/>
        <rFont val="宋体"/>
        <charset val="134"/>
      </rPr>
      <t>个村庄为打造对象，完善村庄基础设施和公共服务设施，塑造特色农村风貌，改善农村人居环境，打造宜居宜业的新农村。</t>
    </r>
  </si>
  <si>
    <r>
      <rPr>
        <sz val="10"/>
        <rFont val="宋体"/>
        <charset val="134"/>
      </rPr>
      <t>完成项目改造。</t>
    </r>
  </si>
  <si>
    <r>
      <rPr>
        <sz val="10"/>
        <rFont val="宋体"/>
        <charset val="134"/>
      </rPr>
      <t>七星区住房和城乡建设局</t>
    </r>
  </si>
  <si>
    <r>
      <rPr>
        <sz val="10"/>
        <rFont val="宋体"/>
        <charset val="134"/>
      </rPr>
      <t>七星区学校扩建、改造项目</t>
    </r>
  </si>
  <si>
    <r>
      <rPr>
        <sz val="10"/>
        <rFont val="宋体"/>
        <charset val="134"/>
      </rPr>
      <t>推进东城小学、三联实验学校开工建设，对龙隐小学、樟木小学、华侨小学、石油小学、东晟小学等七星区公办学校进行教育环境提升与改造、扩建工作。</t>
    </r>
  </si>
  <si>
    <r>
      <rPr>
        <sz val="10"/>
        <rFont val="宋体"/>
        <charset val="134"/>
      </rPr>
      <t>完成龙隐小学、樟木小学、育才小学、石油小学的校区改扩建工作。</t>
    </r>
  </si>
  <si>
    <r>
      <rPr>
        <sz val="10"/>
        <rFont val="宋体"/>
        <charset val="134"/>
      </rPr>
      <t>七星区教育局</t>
    </r>
  </si>
  <si>
    <r>
      <rPr>
        <sz val="10"/>
        <rFont val="宋体"/>
        <charset val="134"/>
      </rPr>
      <t>桂林市龙隐教育集团兴进实验小学项目</t>
    </r>
  </si>
  <si>
    <r>
      <rPr>
        <sz val="10"/>
        <rFont val="宋体"/>
        <charset val="134"/>
      </rPr>
      <t>项目拟新建一栋教学楼（含地下室），总建筑面积</t>
    </r>
    <r>
      <rPr>
        <sz val="10"/>
        <rFont val="Times New Roman"/>
        <charset val="134"/>
      </rPr>
      <t>16262</t>
    </r>
    <r>
      <rPr>
        <sz val="10"/>
        <rFont val="宋体"/>
        <charset val="134"/>
      </rPr>
      <t>平方米，建设校园道路、管道、绿化工程等。</t>
    </r>
  </si>
  <si>
    <t>2020—2023</t>
  </si>
  <si>
    <r>
      <rPr>
        <sz val="10"/>
        <rFont val="宋体"/>
        <charset val="134"/>
      </rPr>
      <t>完成教学楼主体及相关配套设施建设。</t>
    </r>
  </si>
  <si>
    <r>
      <rPr>
        <sz val="10"/>
        <rFont val="宋体"/>
        <charset val="134"/>
      </rPr>
      <t>桂林航天工业学院新校区扩建项目（二期）</t>
    </r>
  </si>
  <si>
    <r>
      <rPr>
        <sz val="10"/>
        <rFont val="宋体"/>
        <charset val="134"/>
      </rPr>
      <t>项目总建筑面积</t>
    </r>
    <r>
      <rPr>
        <sz val="10"/>
        <rFont val="Times New Roman"/>
        <charset val="134"/>
      </rPr>
      <t>366498</t>
    </r>
    <r>
      <rPr>
        <sz val="10"/>
        <rFont val="宋体"/>
        <charset val="134"/>
      </rPr>
      <t>平方米，建设内容包括教学楼、实验楼、实训中心、</t>
    </r>
    <r>
      <rPr>
        <sz val="10"/>
        <rFont val="Times New Roman"/>
        <charset val="134"/>
      </rPr>
      <t>3.5</t>
    </r>
    <r>
      <rPr>
        <sz val="10"/>
        <rFont val="宋体"/>
        <charset val="134"/>
      </rPr>
      <t>万平方米的图书馆、体育馆、学生公寓、食堂、行政用房、后勤附属用房等，配套建设大门、运动场、绿化、道路、停车场、给排水、电气、消防等附属工程。</t>
    </r>
  </si>
  <si>
    <r>
      <rPr>
        <sz val="10"/>
        <rFont val="宋体"/>
        <charset val="134"/>
      </rPr>
      <t>完成实训中心</t>
    </r>
    <r>
      <rPr>
        <sz val="10"/>
        <rFont val="Times New Roman"/>
        <charset val="134"/>
      </rPr>
      <t>1—4#</t>
    </r>
    <r>
      <rPr>
        <sz val="10"/>
        <rFont val="宋体"/>
        <charset val="134"/>
      </rPr>
      <t>楼、学生公寓</t>
    </r>
    <r>
      <rPr>
        <sz val="10"/>
        <rFont val="Times New Roman"/>
        <charset val="134"/>
      </rPr>
      <t>1#</t>
    </r>
    <r>
      <rPr>
        <sz val="10"/>
        <rFont val="宋体"/>
        <charset val="134"/>
      </rPr>
      <t>和</t>
    </r>
    <r>
      <rPr>
        <sz val="10"/>
        <rFont val="Times New Roman"/>
        <charset val="134"/>
      </rPr>
      <t>4#</t>
    </r>
    <r>
      <rPr>
        <sz val="10"/>
        <rFont val="宋体"/>
        <charset val="134"/>
      </rPr>
      <t>楼、综合体育馆、图书馆及学术报告厅、食堂等项目建设；完成行政及院系教师办公楼、科技活动中心、大学生创新创业中心等项目的主体建设工作。</t>
    </r>
  </si>
  <si>
    <r>
      <rPr>
        <sz val="10"/>
        <rFont val="宋体"/>
        <charset val="134"/>
      </rPr>
      <t>桂林航天工业学院</t>
    </r>
    <r>
      <rPr>
        <sz val="10"/>
        <rFont val="Times New Roman"/>
        <charset val="134"/>
      </rPr>
      <t xml:space="preserve">
</t>
    </r>
  </si>
  <si>
    <r>
      <rPr>
        <sz val="10"/>
        <rFont val="宋体"/>
        <charset val="134"/>
      </rPr>
      <t>漓江大小洲生态修复工程</t>
    </r>
  </si>
  <si>
    <r>
      <rPr>
        <sz val="10"/>
        <rFont val="宋体"/>
        <charset val="134"/>
      </rPr>
      <t>项目在大小洲采取生态修复方式进行环境综合整治，突出绿化和生态建设及进行</t>
    </r>
    <r>
      <rPr>
        <sz val="10"/>
        <rFont val="Times New Roman"/>
        <charset val="134"/>
      </rPr>
      <t>“</t>
    </r>
    <r>
      <rPr>
        <sz val="10"/>
        <rFont val="宋体"/>
        <charset val="134"/>
      </rPr>
      <t>三清三拆</t>
    </r>
    <r>
      <rPr>
        <sz val="10"/>
        <rFont val="Times New Roman"/>
        <charset val="134"/>
      </rPr>
      <t>”</t>
    </r>
    <r>
      <rPr>
        <sz val="10"/>
        <rFont val="宋体"/>
        <charset val="134"/>
      </rPr>
      <t>，达到与自然和谐的目标。主要建设规模为：在洲岛上设置污水提升泵站</t>
    </r>
    <r>
      <rPr>
        <sz val="10"/>
        <rFont val="Times New Roman"/>
        <charset val="134"/>
      </rPr>
      <t>1</t>
    </r>
    <r>
      <rPr>
        <sz val="10"/>
        <rFont val="宋体"/>
        <charset val="134"/>
      </rPr>
      <t>座，铺设</t>
    </r>
    <r>
      <rPr>
        <sz val="10"/>
        <rFont val="Times New Roman"/>
        <charset val="134"/>
      </rPr>
      <t>DN200HDPE</t>
    </r>
    <r>
      <rPr>
        <sz val="10"/>
        <rFont val="宋体"/>
        <charset val="134"/>
      </rPr>
      <t>管</t>
    </r>
    <r>
      <rPr>
        <sz val="10"/>
        <rFont val="Times New Roman"/>
        <charset val="134"/>
      </rPr>
      <t>1500</t>
    </r>
    <r>
      <rPr>
        <sz val="10"/>
        <rFont val="宋体"/>
        <charset val="134"/>
      </rPr>
      <t>米，开展湿地修复、木栈道改造、岸线护坡建设、亲水平台建设、渔村文化村保护及修复。</t>
    </r>
  </si>
  <si>
    <r>
      <rPr>
        <sz val="10"/>
        <rFont val="宋体"/>
        <charset val="134"/>
      </rPr>
      <t>完成沿江步道、堤坝护坡建设及植被修复。</t>
    </r>
  </si>
  <si>
    <r>
      <rPr>
        <sz val="10"/>
        <rFont val="宋体"/>
        <charset val="134"/>
      </rPr>
      <t>桂林漓江旅游投资运营有限责任公司</t>
    </r>
    <r>
      <rPr>
        <sz val="10"/>
        <rFont val="Times New Roman"/>
        <charset val="134"/>
      </rPr>
      <t xml:space="preserve"> </t>
    </r>
  </si>
  <si>
    <r>
      <rPr>
        <sz val="10"/>
        <rFont val="宋体"/>
        <charset val="134"/>
      </rPr>
      <t>七星区全区采石场生态修复综合整治工程</t>
    </r>
  </si>
  <si>
    <r>
      <rPr>
        <sz val="10"/>
        <rFont val="宋体"/>
        <charset val="134"/>
      </rPr>
      <t>项目对已停采的宏大、龙门、乌山、丫吉等</t>
    </r>
    <r>
      <rPr>
        <sz val="10"/>
        <rFont val="Times New Roman"/>
        <charset val="134"/>
      </rPr>
      <t>4</t>
    </r>
    <r>
      <rPr>
        <sz val="10"/>
        <rFont val="宋体"/>
        <charset val="134"/>
      </rPr>
      <t>个采石场进行生态修复，涉及复绿土地约</t>
    </r>
    <r>
      <rPr>
        <sz val="10"/>
        <rFont val="Times New Roman"/>
        <charset val="134"/>
      </rPr>
      <t>21.67</t>
    </r>
    <r>
      <rPr>
        <sz val="10"/>
        <rFont val="宋体"/>
        <charset val="134"/>
      </rPr>
      <t>万平方米。</t>
    </r>
  </si>
  <si>
    <r>
      <rPr>
        <sz val="10"/>
        <rFont val="宋体"/>
        <charset val="134"/>
      </rPr>
      <t>完成相关生态修复工作。</t>
    </r>
  </si>
  <si>
    <r>
      <rPr>
        <sz val="10"/>
        <rFont val="宋体"/>
        <charset val="134"/>
      </rPr>
      <t>桂林市自然资源局高新七星分局</t>
    </r>
  </si>
  <si>
    <r>
      <rPr>
        <sz val="10"/>
        <rFont val="宋体"/>
        <charset val="134"/>
      </rPr>
      <t>桂林市中西医结合医院门急诊业务楼建设工程</t>
    </r>
  </si>
  <si>
    <r>
      <rPr>
        <sz val="10"/>
        <rFont val="宋体"/>
        <charset val="134"/>
      </rPr>
      <t>项目建筑面积</t>
    </r>
    <r>
      <rPr>
        <sz val="10"/>
        <rFont val="Times New Roman"/>
        <charset val="134"/>
      </rPr>
      <t>18621.3</t>
    </r>
    <r>
      <rPr>
        <sz val="10"/>
        <rFont val="宋体"/>
        <charset val="134"/>
      </rPr>
      <t>平方米，另有地下室</t>
    </r>
    <r>
      <rPr>
        <sz val="10"/>
        <rFont val="Times New Roman"/>
        <charset val="134"/>
      </rPr>
      <t>2403</t>
    </r>
    <r>
      <rPr>
        <sz val="10"/>
        <rFont val="宋体"/>
        <charset val="134"/>
      </rPr>
      <t>平方米。新建</t>
    </r>
    <r>
      <rPr>
        <sz val="10"/>
        <rFont val="Times New Roman"/>
        <charset val="134"/>
      </rPr>
      <t>1</t>
    </r>
    <r>
      <rPr>
        <sz val="10"/>
        <rFont val="宋体"/>
        <charset val="134"/>
      </rPr>
      <t>栋</t>
    </r>
    <r>
      <rPr>
        <sz val="10"/>
        <rFont val="Times New Roman"/>
        <charset val="134"/>
      </rPr>
      <t>9</t>
    </r>
    <r>
      <rPr>
        <sz val="10"/>
        <rFont val="宋体"/>
        <charset val="134"/>
      </rPr>
      <t>层门急诊业务楼，配套建设给水、排水、采暖通风与空气调节、道路、绿化、电气等工程。</t>
    </r>
  </si>
  <si>
    <r>
      <rPr>
        <sz val="10"/>
        <rFont val="宋体"/>
        <charset val="134"/>
      </rPr>
      <t>完成门急诊大楼主体建设和装修。</t>
    </r>
  </si>
  <si>
    <r>
      <rPr>
        <sz val="10"/>
        <rFont val="宋体"/>
        <charset val="134"/>
      </rPr>
      <t>桂林市中西医结合医院</t>
    </r>
  </si>
  <si>
    <r>
      <rPr>
        <sz val="10"/>
        <rFont val="宋体"/>
        <charset val="134"/>
      </rPr>
      <t>医疗器械特色产业园（信息园标准厂房）</t>
    </r>
  </si>
  <si>
    <r>
      <rPr>
        <sz val="10"/>
        <rFont val="宋体"/>
        <charset val="134"/>
      </rPr>
      <t>项目占地约</t>
    </r>
    <r>
      <rPr>
        <sz val="10"/>
        <rFont val="Times New Roman"/>
        <charset val="134"/>
      </rPr>
      <t>3.13</t>
    </r>
    <r>
      <rPr>
        <sz val="10"/>
        <rFont val="宋体"/>
        <charset val="134"/>
      </rPr>
      <t>万平方米，拟新建</t>
    </r>
    <r>
      <rPr>
        <sz val="10"/>
        <rFont val="Times New Roman"/>
        <charset val="134"/>
      </rPr>
      <t>4</t>
    </r>
    <r>
      <rPr>
        <sz val="10"/>
        <rFont val="宋体"/>
        <charset val="134"/>
      </rPr>
      <t>栋标准厂房、地下室及配套设施面积约</t>
    </r>
    <r>
      <rPr>
        <sz val="10"/>
        <rFont val="Times New Roman"/>
        <charset val="134"/>
      </rPr>
      <t>5</t>
    </r>
    <r>
      <rPr>
        <sz val="10"/>
        <rFont val="宋体"/>
        <charset val="134"/>
      </rPr>
      <t>万平方米。</t>
    </r>
  </si>
  <si>
    <r>
      <rPr>
        <sz val="10"/>
        <rFont val="宋体"/>
        <charset val="134"/>
      </rPr>
      <t>完成</t>
    </r>
    <r>
      <rPr>
        <sz val="10"/>
        <rFont val="Times New Roman"/>
        <charset val="134"/>
      </rPr>
      <t>1</t>
    </r>
    <r>
      <rPr>
        <sz val="10"/>
        <rFont val="宋体"/>
        <charset val="134"/>
      </rPr>
      <t>号、</t>
    </r>
    <r>
      <rPr>
        <sz val="10"/>
        <rFont val="Times New Roman"/>
        <charset val="134"/>
      </rPr>
      <t>2</t>
    </r>
    <r>
      <rPr>
        <sz val="10"/>
        <rFont val="宋体"/>
        <charset val="134"/>
      </rPr>
      <t>号楼重新设计工作，并开工建设。</t>
    </r>
    <r>
      <rPr>
        <sz val="10"/>
        <rFont val="Times New Roman"/>
        <charset val="134"/>
      </rPr>
      <t>3</t>
    </r>
    <r>
      <rPr>
        <sz val="10"/>
        <rFont val="宋体"/>
        <charset val="134"/>
      </rPr>
      <t>号、</t>
    </r>
    <r>
      <rPr>
        <sz val="10"/>
        <rFont val="Times New Roman"/>
        <charset val="134"/>
      </rPr>
      <t>4</t>
    </r>
    <r>
      <rPr>
        <sz val="10"/>
        <rFont val="宋体"/>
        <charset val="134"/>
      </rPr>
      <t>号楼主体封顶。</t>
    </r>
  </si>
  <si>
    <r>
      <rPr>
        <sz val="10"/>
        <rFont val="宋体"/>
        <charset val="134"/>
      </rPr>
      <t>桂林高新投资开发集团有限责任公司</t>
    </r>
  </si>
  <si>
    <r>
      <rPr>
        <sz val="10"/>
        <rFont val="宋体"/>
        <charset val="134"/>
      </rPr>
      <t>澳群数字印刷产业园</t>
    </r>
  </si>
  <si>
    <r>
      <rPr>
        <sz val="10"/>
        <rFont val="宋体"/>
        <charset val="134"/>
      </rPr>
      <t>项目新建澳群集团总部基地、澳群商学院、药品铝箔印刷中心，重建烟标印刷制造中心、彩盒印刷制造中心、防伪拉线制造中心、复合镭射纸业制造中心。项目计划用地</t>
    </r>
    <r>
      <rPr>
        <sz val="10"/>
        <rFont val="Times New Roman"/>
        <charset val="134"/>
      </rPr>
      <t>8.67</t>
    </r>
    <r>
      <rPr>
        <sz val="10"/>
        <rFont val="宋体"/>
        <charset val="134"/>
      </rPr>
      <t>万平方米，总建筑面积</t>
    </r>
    <r>
      <rPr>
        <sz val="10"/>
        <rFont val="Times New Roman"/>
        <charset val="134"/>
      </rPr>
      <t>10</t>
    </r>
    <r>
      <rPr>
        <sz val="10"/>
        <rFont val="宋体"/>
        <charset val="134"/>
      </rPr>
      <t>万平方米。</t>
    </r>
  </si>
  <si>
    <r>
      <rPr>
        <sz val="10"/>
        <rFont val="宋体"/>
        <charset val="134"/>
      </rPr>
      <t>完成项目建设，实现竣工投产。</t>
    </r>
  </si>
  <si>
    <r>
      <rPr>
        <sz val="10"/>
        <rFont val="宋体"/>
        <charset val="134"/>
      </rPr>
      <t>桂林澳群彩印有限公司</t>
    </r>
  </si>
  <si>
    <r>
      <rPr>
        <sz val="10"/>
        <rFont val="宋体"/>
        <charset val="134"/>
      </rPr>
      <t>新建生产车间、仓库项目</t>
    </r>
  </si>
  <si>
    <r>
      <rPr>
        <sz val="10"/>
        <rFont val="宋体"/>
        <charset val="134"/>
      </rPr>
      <t>占地面积约</t>
    </r>
    <r>
      <rPr>
        <sz val="10"/>
        <rFont val="Times New Roman"/>
        <charset val="134"/>
      </rPr>
      <t>4.53</t>
    </r>
    <r>
      <rPr>
        <sz val="10"/>
        <rFont val="宋体"/>
        <charset val="134"/>
      </rPr>
      <t>万平方米，建设产品全自动化生产车间</t>
    </r>
    <r>
      <rPr>
        <sz val="10"/>
        <rFont val="Times New Roman"/>
        <charset val="134"/>
      </rPr>
      <t>1.3</t>
    </r>
    <r>
      <rPr>
        <sz val="10"/>
        <rFont val="宋体"/>
        <charset val="134"/>
      </rPr>
      <t>万平方米，新增国内卫生巾生产线</t>
    </r>
    <r>
      <rPr>
        <sz val="10"/>
        <rFont val="Times New Roman"/>
        <charset val="134"/>
      </rPr>
      <t>13</t>
    </r>
    <r>
      <rPr>
        <sz val="10"/>
        <rFont val="宋体"/>
        <charset val="134"/>
      </rPr>
      <t>条，建设</t>
    </r>
    <r>
      <rPr>
        <sz val="10"/>
        <rFont val="Times New Roman"/>
        <charset val="134"/>
      </rPr>
      <t>4000</t>
    </r>
    <r>
      <rPr>
        <sz val="10"/>
        <rFont val="宋体"/>
        <charset val="134"/>
      </rPr>
      <t>平方米新产品消毒中心、</t>
    </r>
    <r>
      <rPr>
        <sz val="10"/>
        <rFont val="Times New Roman"/>
        <charset val="134"/>
      </rPr>
      <t>1.8</t>
    </r>
    <r>
      <rPr>
        <sz val="10"/>
        <rFont val="宋体"/>
        <charset val="134"/>
      </rPr>
      <t>万平方米智能立体化仓库等。</t>
    </r>
  </si>
  <si>
    <r>
      <rPr>
        <sz val="10"/>
        <rFont val="宋体"/>
        <charset val="134"/>
      </rPr>
      <t>实现生产设备入场调试，竣工投产。</t>
    </r>
  </si>
  <si>
    <r>
      <rPr>
        <sz val="10"/>
        <rFont val="宋体"/>
        <charset val="134"/>
      </rPr>
      <t>桂林市肉食品（集中配送）冷链物流园</t>
    </r>
  </si>
  <si>
    <r>
      <rPr>
        <sz val="10"/>
        <rFont val="宋体"/>
        <charset val="134"/>
      </rPr>
      <t>项目建设总部办公大楼、员工宿舍、冷链物流冷库、畜禽等肉食品电商物流场地、畜禽等肉食品配送加工车间、屠宰及分割深加工车间、污水处理、无害化处理、检验检疫室、家禽及畜禽等肉食品产品批发、生产资料交易等。</t>
    </r>
  </si>
  <si>
    <r>
      <rPr>
        <sz val="10"/>
        <rFont val="宋体"/>
        <charset val="134"/>
      </rPr>
      <t>完成项目土地征收，力争项目开工建设一期厂房、停车场、污水处理站及冷链库房。</t>
    </r>
  </si>
  <si>
    <r>
      <rPr>
        <sz val="10"/>
        <rFont val="宋体"/>
        <charset val="134"/>
      </rPr>
      <t>珠海市绿安环保科技有限公司</t>
    </r>
  </si>
  <si>
    <r>
      <rPr>
        <sz val="10"/>
        <rFont val="宋体"/>
        <charset val="134"/>
      </rPr>
      <t>雁山区政府</t>
    </r>
  </si>
  <si>
    <r>
      <rPr>
        <sz val="10"/>
        <rFont val="宋体"/>
        <charset val="134"/>
      </rPr>
      <t>雁山区奇峰航空航天产业基地项目</t>
    </r>
  </si>
  <si>
    <r>
      <rPr>
        <sz val="10"/>
        <rFont val="宋体"/>
        <charset val="134"/>
      </rPr>
      <t>项目用地位于长虹东路以南、军用机场以西，占地面积约</t>
    </r>
    <r>
      <rPr>
        <sz val="10"/>
        <rFont val="Times New Roman"/>
        <charset val="134"/>
      </rPr>
      <t>40</t>
    </r>
    <r>
      <rPr>
        <sz val="10"/>
        <rFont val="宋体"/>
        <charset val="134"/>
      </rPr>
      <t>万平方米，其中雁山园用地约</t>
    </r>
    <r>
      <rPr>
        <sz val="10"/>
        <rFont val="Times New Roman"/>
        <charset val="134"/>
      </rPr>
      <t>29.13</t>
    </r>
    <r>
      <rPr>
        <sz val="10"/>
        <rFont val="宋体"/>
        <charset val="134"/>
      </rPr>
      <t>万平方米，象山园用地约</t>
    </r>
    <r>
      <rPr>
        <sz val="10"/>
        <rFont val="Times New Roman"/>
        <charset val="134"/>
      </rPr>
      <t>10.87</t>
    </r>
    <r>
      <rPr>
        <sz val="10"/>
        <rFont val="宋体"/>
        <charset val="134"/>
      </rPr>
      <t>万平方米，预计投资</t>
    </r>
    <r>
      <rPr>
        <sz val="10"/>
        <rFont val="Times New Roman"/>
        <charset val="134"/>
      </rPr>
      <t>29</t>
    </r>
    <r>
      <rPr>
        <sz val="10"/>
        <rFont val="宋体"/>
        <charset val="134"/>
      </rPr>
      <t>亿元，拟建设军民直升机修理保障基地、无人装备生产基地、智慧海洋工程装备生产基地、航空发动机生产基地、通用航空飞机制造基地、民用航空器智能再制造基地以及航空小镇、航空文化等产业，形成集航空、航天、航海装备研发、生产、维修、服务的综合体。项目拟分三期实施。根据园区规划供地，一期占地面积约</t>
    </r>
    <r>
      <rPr>
        <sz val="10"/>
        <rFont val="Times New Roman"/>
        <charset val="134"/>
      </rPr>
      <t>5.3</t>
    </r>
    <r>
      <rPr>
        <sz val="10"/>
        <rFont val="宋体"/>
        <charset val="134"/>
      </rPr>
      <t>万平方米，在雁山园范围内，拟投资</t>
    </r>
    <r>
      <rPr>
        <sz val="10"/>
        <rFont val="Times New Roman"/>
        <charset val="134"/>
      </rPr>
      <t>4</t>
    </r>
    <r>
      <rPr>
        <sz val="10"/>
        <rFont val="宋体"/>
        <charset val="134"/>
      </rPr>
      <t>亿元；二期占地面积约</t>
    </r>
    <r>
      <rPr>
        <sz val="10"/>
        <rFont val="Times New Roman"/>
        <charset val="134"/>
      </rPr>
      <t>23.8</t>
    </r>
    <r>
      <rPr>
        <sz val="10"/>
        <rFont val="宋体"/>
        <charset val="134"/>
      </rPr>
      <t>万平方米，总投资</t>
    </r>
    <r>
      <rPr>
        <sz val="10"/>
        <rFont val="Times New Roman"/>
        <charset val="134"/>
      </rPr>
      <t>17</t>
    </r>
    <r>
      <rPr>
        <sz val="10"/>
        <rFont val="宋体"/>
        <charset val="134"/>
      </rPr>
      <t>亿；三期占地面积约</t>
    </r>
    <r>
      <rPr>
        <sz val="10"/>
        <rFont val="Times New Roman"/>
        <charset val="134"/>
      </rPr>
      <t>10.87</t>
    </r>
    <r>
      <rPr>
        <sz val="10"/>
        <rFont val="宋体"/>
        <charset val="134"/>
      </rPr>
      <t>万平方米，总投资约</t>
    </r>
    <r>
      <rPr>
        <sz val="10"/>
        <rFont val="Times New Roman"/>
        <charset val="134"/>
      </rPr>
      <t>8</t>
    </r>
    <r>
      <rPr>
        <sz val="10"/>
        <rFont val="宋体"/>
        <charset val="134"/>
      </rPr>
      <t>亿元。</t>
    </r>
  </si>
  <si>
    <r>
      <rPr>
        <sz val="10"/>
        <rFont val="宋体"/>
        <charset val="134"/>
      </rPr>
      <t>完成项目立项、用地预审等前期工作，争取达到开工条件。</t>
    </r>
  </si>
  <si>
    <r>
      <rPr>
        <sz val="10"/>
        <rFont val="宋体"/>
        <charset val="134"/>
      </rPr>
      <t>中国人民解放军第五七一八工厂</t>
    </r>
  </si>
  <si>
    <r>
      <rPr>
        <sz val="10"/>
        <rFont val="宋体"/>
        <charset val="134"/>
      </rPr>
      <t>桂林梦中国文化艺术园</t>
    </r>
  </si>
  <si>
    <r>
      <rPr>
        <sz val="10"/>
        <rFont val="宋体"/>
        <charset val="134"/>
      </rPr>
      <t>项目全期总建设规模达</t>
    </r>
    <r>
      <rPr>
        <sz val="10"/>
        <rFont val="Times New Roman"/>
        <charset val="134"/>
      </rPr>
      <t>57.1</t>
    </r>
    <r>
      <rPr>
        <sz val="10"/>
        <rFont val="宋体"/>
        <charset val="134"/>
      </rPr>
      <t>万平方米。暂规划溶洞温泉酒店、温泉汤屋、主题度假酒店、全功能养生、睡眠中心、艺术创想园区、艺术宿集、艺文天地、文化中心、国际马术运动基地、简单生活小镇、商业、会议中心等休闲养生、艺术、人文、运动、商业服务综合业态。</t>
    </r>
  </si>
  <si>
    <r>
      <rPr>
        <sz val="10"/>
        <rFont val="宋体"/>
        <charset val="134"/>
      </rPr>
      <t>完善前期工作，实现整体总策稳定，力争一期溶洞温泉酒店和温泉汤屋开工建设。</t>
    </r>
  </si>
  <si>
    <r>
      <rPr>
        <sz val="10"/>
        <rFont val="宋体"/>
        <charset val="134"/>
      </rPr>
      <t>桂林愚自乐园艺术园</t>
    </r>
  </si>
  <si>
    <r>
      <rPr>
        <sz val="10"/>
        <rFont val="宋体"/>
        <charset val="134"/>
      </rPr>
      <t>桂林</t>
    </r>
    <r>
      <rPr>
        <sz val="10"/>
        <rFont val="Times New Roman"/>
        <charset val="134"/>
      </rPr>
      <t>·</t>
    </r>
    <r>
      <rPr>
        <sz val="10"/>
        <rFont val="宋体"/>
        <charset val="134"/>
      </rPr>
      <t>雁山区体育文化公园项目</t>
    </r>
  </si>
  <si>
    <r>
      <rPr>
        <sz val="10"/>
        <rFont val="宋体"/>
        <charset val="134"/>
      </rPr>
      <t>项目建设用地</t>
    </r>
    <r>
      <rPr>
        <sz val="10"/>
        <rFont val="Times New Roman"/>
        <charset val="134"/>
      </rPr>
      <t>7.2</t>
    </r>
    <r>
      <rPr>
        <sz val="10"/>
        <rFont val="宋体"/>
        <charset val="134"/>
      </rPr>
      <t>万平方米，整体规划整合三块用地，分别为体育用地、广场用地、公共交通场站。体育用地布置赛事中心、业余体校、体育公园三大核心诉求功能。</t>
    </r>
  </si>
  <si>
    <r>
      <rPr>
        <sz val="10"/>
        <rFont val="宋体"/>
        <charset val="134"/>
      </rPr>
      <t>桂林市雁山区丰年农业投资有限公司</t>
    </r>
  </si>
  <si>
    <r>
      <rPr>
        <sz val="10"/>
        <rFont val="宋体"/>
        <charset val="134"/>
      </rPr>
      <t>桂林市雁山区君武幼儿园项目</t>
    </r>
  </si>
  <si>
    <r>
      <rPr>
        <sz val="10"/>
        <rFont val="宋体"/>
        <charset val="134"/>
      </rPr>
      <t>本项目规划用地面积</t>
    </r>
    <r>
      <rPr>
        <sz val="10"/>
        <rFont val="Times New Roman"/>
        <charset val="134"/>
      </rPr>
      <t>8411</t>
    </r>
    <r>
      <rPr>
        <sz val="10"/>
        <rFont val="宋体"/>
        <charset val="134"/>
      </rPr>
      <t>平方米，建筑占地面积</t>
    </r>
    <r>
      <rPr>
        <sz val="10"/>
        <rFont val="Times New Roman"/>
        <charset val="134"/>
      </rPr>
      <t>3472</t>
    </r>
    <r>
      <rPr>
        <sz val="10"/>
        <rFont val="宋体"/>
        <charset val="134"/>
      </rPr>
      <t>平方米。规划建设雁山区君武幼儿园主楼</t>
    </r>
    <r>
      <rPr>
        <sz val="10"/>
        <rFont val="Times New Roman"/>
        <charset val="134"/>
      </rPr>
      <t>7560</t>
    </r>
    <r>
      <rPr>
        <sz val="10"/>
        <rFont val="宋体"/>
        <charset val="134"/>
      </rPr>
      <t>平方米、警卫室</t>
    </r>
    <r>
      <rPr>
        <sz val="10"/>
        <rFont val="Times New Roman"/>
        <charset val="134"/>
      </rPr>
      <t>20</t>
    </r>
    <r>
      <rPr>
        <sz val="10"/>
        <rFont val="宋体"/>
        <charset val="134"/>
      </rPr>
      <t>平方米，总建筑面积</t>
    </r>
    <r>
      <rPr>
        <sz val="10"/>
        <rFont val="Times New Roman"/>
        <charset val="134"/>
      </rPr>
      <t>7580</t>
    </r>
    <r>
      <rPr>
        <sz val="10"/>
        <rFont val="宋体"/>
        <charset val="134"/>
      </rPr>
      <t>平方米，配套建设校园大门</t>
    </r>
    <r>
      <rPr>
        <sz val="10"/>
        <rFont val="Times New Roman"/>
        <charset val="134"/>
      </rPr>
      <t>1</t>
    </r>
    <r>
      <rPr>
        <sz val="10"/>
        <rFont val="宋体"/>
        <charset val="134"/>
      </rPr>
      <t>座、道路、生态停车场、绿化、给排水、电力电信、消防、无障碍设施等。</t>
    </r>
  </si>
  <si>
    <r>
      <rPr>
        <sz val="10"/>
        <rFont val="宋体"/>
        <charset val="134"/>
      </rPr>
      <t>桂林古桂柳运河生态修复工程及综合利用</t>
    </r>
    <r>
      <rPr>
        <sz val="10"/>
        <rFont val="Times New Roman"/>
        <charset val="134"/>
      </rPr>
      <t>——</t>
    </r>
    <r>
      <rPr>
        <sz val="10"/>
        <rFont val="宋体"/>
        <charset val="134"/>
      </rPr>
      <t>先行前期示范项目</t>
    </r>
    <r>
      <rPr>
        <sz val="10"/>
        <rFont val="Times New Roman"/>
        <charset val="134"/>
      </rPr>
      <t xml:space="preserve"> </t>
    </r>
  </si>
  <si>
    <r>
      <rPr>
        <sz val="10"/>
        <rFont val="宋体"/>
        <charset val="134"/>
      </rPr>
      <t>项目主要建设内容包括堤坝提升、防洪治涝、清淤疏浚、生态修复、文物修缮等。包括蒋家坝至中心环线二号桥</t>
    </r>
    <r>
      <rPr>
        <sz val="10"/>
        <rFont val="Times New Roman"/>
        <charset val="134"/>
      </rPr>
      <t>3</t>
    </r>
    <r>
      <rPr>
        <sz val="10"/>
        <rFont val="宋体"/>
        <charset val="134"/>
      </rPr>
      <t>千米段防洪治涝，堤坝提升，生态整治；桂柳运河（黄泥壁桥至师大三江汇合口）段文物修缮，堤坝提升，防洪整治；云塘村至三立新村段</t>
    </r>
    <r>
      <rPr>
        <sz val="10"/>
        <rFont val="Times New Roman"/>
        <charset val="134"/>
      </rPr>
      <t>5</t>
    </r>
    <r>
      <rPr>
        <sz val="10"/>
        <rFont val="宋体"/>
        <charset val="134"/>
      </rPr>
      <t>千米河道沿线堤岸提升。</t>
    </r>
  </si>
  <si>
    <r>
      <rPr>
        <sz val="10"/>
        <rFont val="宋体"/>
        <charset val="134"/>
      </rPr>
      <t>完成设计批复等前期手续。</t>
    </r>
  </si>
  <si>
    <r>
      <rPr>
        <sz val="10"/>
        <rFont val="宋体"/>
        <charset val="134"/>
      </rPr>
      <t>桂林国峡古运河建设投资有限公司</t>
    </r>
  </si>
  <si>
    <r>
      <rPr>
        <sz val="10"/>
        <rFont val="宋体"/>
        <charset val="134"/>
      </rPr>
      <t>雁山城市更新提升改造项目</t>
    </r>
  </si>
  <si>
    <r>
      <rPr>
        <sz val="10"/>
        <rFont val="Times New Roman"/>
        <charset val="134"/>
      </rPr>
      <t>1.</t>
    </r>
    <r>
      <rPr>
        <sz val="10"/>
        <rFont val="仿宋_GB2312"/>
        <charset val="134"/>
      </rPr>
      <t>对桂阳公路雁山段约</t>
    </r>
    <r>
      <rPr>
        <sz val="10"/>
        <rFont val="Times New Roman"/>
        <charset val="134"/>
      </rPr>
      <t>14.5</t>
    </r>
    <r>
      <rPr>
        <sz val="10"/>
        <rFont val="仿宋_GB2312"/>
        <charset val="134"/>
      </rPr>
      <t>千米的</t>
    </r>
    <r>
      <rPr>
        <sz val="10"/>
        <rFont val="Times New Roman"/>
        <charset val="134"/>
      </rPr>
      <t>14</t>
    </r>
    <r>
      <rPr>
        <sz val="10"/>
        <rFont val="仿宋_GB2312"/>
        <charset val="134"/>
      </rPr>
      <t>处横跨桂阳公路上方的的通信光缆跨路进行下地敷设改造。</t>
    </r>
    <r>
      <rPr>
        <sz val="10"/>
        <rFont val="Times New Roman"/>
        <charset val="134"/>
      </rPr>
      <t xml:space="preserve">
2.</t>
    </r>
    <r>
      <rPr>
        <sz val="10"/>
        <rFont val="仿宋_GB2312"/>
        <charset val="134"/>
      </rPr>
      <t>对桂阳公路周家村高速路口至园博园约</t>
    </r>
    <r>
      <rPr>
        <sz val="10"/>
        <rFont val="Times New Roman"/>
        <charset val="134"/>
      </rPr>
      <t>9.3</t>
    </r>
    <r>
      <rPr>
        <sz val="10"/>
        <rFont val="仿宋_GB2312"/>
        <charset val="134"/>
      </rPr>
      <t>千米、雁中路师大路口至中心环线交叉口约</t>
    </r>
    <r>
      <rPr>
        <sz val="10"/>
        <rFont val="Times New Roman"/>
        <charset val="134"/>
      </rPr>
      <t>1.7</t>
    </r>
    <r>
      <rPr>
        <sz val="10"/>
        <rFont val="仿宋_GB2312"/>
        <charset val="134"/>
      </rPr>
      <t>千米和中心环线至园博园路口约</t>
    </r>
    <r>
      <rPr>
        <sz val="10"/>
        <rFont val="Times New Roman"/>
        <charset val="134"/>
      </rPr>
      <t>7.5</t>
    </r>
    <r>
      <rPr>
        <sz val="10"/>
        <rFont val="仿宋_GB2312"/>
        <charset val="134"/>
      </rPr>
      <t>千米等，合计约</t>
    </r>
    <r>
      <rPr>
        <sz val="10"/>
        <rFont val="Times New Roman"/>
        <charset val="134"/>
      </rPr>
      <t>18.5</t>
    </r>
    <r>
      <rPr>
        <sz val="10"/>
        <rFont val="仿宋_GB2312"/>
        <charset val="134"/>
      </rPr>
      <t>千米沿线进行综合提升。</t>
    </r>
    <r>
      <rPr>
        <sz val="10"/>
        <rFont val="Times New Roman"/>
        <charset val="134"/>
      </rPr>
      <t xml:space="preserve">
3.</t>
    </r>
    <r>
      <rPr>
        <sz val="10"/>
        <rFont val="仿宋_GB2312"/>
        <charset val="134"/>
      </rPr>
      <t>雁山园周边环境整体提升改造项目：计划整治雁山园周边环境，修复提升雁山园周边道路约</t>
    </r>
    <r>
      <rPr>
        <sz val="10"/>
        <rFont val="Times New Roman"/>
        <charset val="134"/>
      </rPr>
      <t>2.8</t>
    </r>
    <r>
      <rPr>
        <sz val="10"/>
        <rFont val="仿宋_GB2312"/>
        <charset val="134"/>
      </rPr>
      <t>千米，停车场总面积为</t>
    </r>
    <r>
      <rPr>
        <sz val="10"/>
        <rFont val="Times New Roman"/>
        <charset val="134"/>
      </rPr>
      <t>3662.42</t>
    </r>
    <r>
      <rPr>
        <sz val="10"/>
        <rFont val="仿宋_GB2312"/>
        <charset val="134"/>
      </rPr>
      <t>平方米，对雁山园周边通信架空线路沿现有道路进行迁改下地。</t>
    </r>
    <r>
      <rPr>
        <sz val="10"/>
        <rFont val="Times New Roman"/>
        <charset val="134"/>
      </rPr>
      <t xml:space="preserve">
4.</t>
    </r>
    <r>
      <rPr>
        <sz val="10"/>
        <rFont val="仿宋_GB2312"/>
        <charset val="134"/>
      </rPr>
      <t>雁岭文化体育公园（一期）项目包含广场道路园建、绿化、功能建筑及配套设施。</t>
    </r>
  </si>
  <si>
    <r>
      <rPr>
        <sz val="10"/>
        <rFont val="Times New Roman"/>
        <charset val="134"/>
      </rPr>
      <t>7</t>
    </r>
    <r>
      <rPr>
        <sz val="10"/>
        <rFont val="宋体"/>
        <charset val="134"/>
      </rPr>
      <t>月开工</t>
    </r>
  </si>
  <si>
    <r>
      <rPr>
        <sz val="10"/>
        <rFont val="Times New Roman"/>
        <charset val="134"/>
      </rPr>
      <t>1.</t>
    </r>
    <r>
      <rPr>
        <sz val="10"/>
        <rFont val="宋体"/>
        <charset val="134"/>
      </rPr>
      <t>完成桂阳公路雁山段约</t>
    </r>
    <r>
      <rPr>
        <sz val="10"/>
        <rFont val="Times New Roman"/>
        <charset val="134"/>
      </rPr>
      <t>14.5</t>
    </r>
    <r>
      <rPr>
        <sz val="10"/>
        <rFont val="宋体"/>
        <charset val="134"/>
      </rPr>
      <t>千米的</t>
    </r>
    <r>
      <rPr>
        <sz val="10"/>
        <rFont val="Times New Roman"/>
        <charset val="134"/>
      </rPr>
      <t>14</t>
    </r>
    <r>
      <rPr>
        <sz val="10"/>
        <rFont val="宋体"/>
        <charset val="134"/>
      </rPr>
      <t>处横跨桂阳公路上方的通信光缆跨路施工。</t>
    </r>
    <r>
      <rPr>
        <sz val="10"/>
        <rFont val="Times New Roman"/>
        <charset val="134"/>
      </rPr>
      <t xml:space="preserve">
2.</t>
    </r>
    <r>
      <rPr>
        <sz val="10"/>
        <rFont val="宋体"/>
        <charset val="134"/>
      </rPr>
      <t>完成雁山园周边道路约</t>
    </r>
    <r>
      <rPr>
        <sz val="10"/>
        <rFont val="Times New Roman"/>
        <charset val="134"/>
      </rPr>
      <t>2.8</t>
    </r>
    <r>
      <rPr>
        <sz val="10"/>
        <rFont val="宋体"/>
        <charset val="134"/>
      </rPr>
      <t>千米施工、停车场及雁山园周边通信架空线路沿现有道路迁改下地。</t>
    </r>
  </si>
  <si>
    <r>
      <rPr>
        <sz val="10"/>
        <rFont val="宋体"/>
        <charset val="134"/>
      </rPr>
      <t>桂林市雁山城市建设投资有限公司</t>
    </r>
  </si>
  <si>
    <r>
      <rPr>
        <sz val="10"/>
        <rFont val="宋体"/>
        <charset val="134"/>
      </rPr>
      <t>桂林市雁山区罗汉果</t>
    </r>
    <r>
      <rPr>
        <sz val="10"/>
        <rFont val="Times New Roman"/>
        <charset val="134"/>
      </rPr>
      <t>“</t>
    </r>
    <r>
      <rPr>
        <sz val="10"/>
        <rFont val="宋体"/>
        <charset val="134"/>
      </rPr>
      <t>世界之窗</t>
    </r>
    <r>
      <rPr>
        <sz val="10"/>
        <rFont val="Times New Roman"/>
        <charset val="134"/>
      </rPr>
      <t>”</t>
    </r>
    <r>
      <rPr>
        <sz val="10"/>
        <rFont val="宋体"/>
        <charset val="134"/>
      </rPr>
      <t>产业集群及科研中心项目一期</t>
    </r>
  </si>
  <si>
    <r>
      <rPr>
        <sz val="10"/>
        <rFont val="宋体"/>
        <charset val="134"/>
      </rPr>
      <t>该项目一期建筑占地面积</t>
    </r>
    <r>
      <rPr>
        <sz val="10"/>
        <rFont val="Times New Roman"/>
        <charset val="134"/>
      </rPr>
      <t>7355.8</t>
    </r>
    <r>
      <rPr>
        <sz val="10"/>
        <rFont val="宋体"/>
        <charset val="134"/>
      </rPr>
      <t>平方米，总建筑面积</t>
    </r>
    <r>
      <rPr>
        <sz val="10"/>
        <rFont val="Times New Roman"/>
        <charset val="134"/>
      </rPr>
      <t>46103.25</t>
    </r>
    <r>
      <rPr>
        <sz val="10"/>
        <rFont val="宋体"/>
        <charset val="134"/>
      </rPr>
      <t>平方米，其中计容建筑面积</t>
    </r>
    <r>
      <rPr>
        <sz val="10"/>
        <rFont val="Times New Roman"/>
        <charset val="134"/>
      </rPr>
      <t>32966.13</t>
    </r>
    <r>
      <rPr>
        <sz val="10"/>
        <rFont val="宋体"/>
        <charset val="134"/>
      </rPr>
      <t>平方米，不计容建筑面积</t>
    </r>
    <r>
      <rPr>
        <sz val="10"/>
        <rFont val="Times New Roman"/>
        <charset val="134"/>
      </rPr>
      <t>13137.12</t>
    </r>
    <r>
      <rPr>
        <sz val="10"/>
        <rFont val="宋体"/>
        <charset val="134"/>
      </rPr>
      <t>平方米，配套建设园区道路及停车场等。</t>
    </r>
  </si>
  <si>
    <r>
      <rPr>
        <sz val="10"/>
        <rFont val="宋体"/>
        <charset val="134"/>
      </rPr>
      <t>完成部分主体工程。</t>
    </r>
  </si>
  <si>
    <r>
      <rPr>
        <sz val="10"/>
        <rFont val="宋体"/>
        <charset val="134"/>
      </rPr>
      <t>广西雁南飞科技发展有限公司</t>
    </r>
  </si>
  <si>
    <r>
      <rPr>
        <sz val="10"/>
        <rFont val="宋体"/>
        <charset val="134"/>
      </rPr>
      <t>漓江流域大埠江</t>
    </r>
    <r>
      <rPr>
        <sz val="10"/>
        <rFont val="Times New Roman"/>
        <charset val="134"/>
      </rPr>
      <t>(</t>
    </r>
    <r>
      <rPr>
        <sz val="10"/>
        <rFont val="宋体"/>
        <charset val="134"/>
      </rPr>
      <t>雁山段</t>
    </r>
    <r>
      <rPr>
        <sz val="10"/>
        <rFont val="Times New Roman"/>
        <charset val="134"/>
      </rPr>
      <t>)</t>
    </r>
    <r>
      <rPr>
        <sz val="10"/>
        <rFont val="宋体"/>
        <charset val="134"/>
      </rPr>
      <t>水环境综合治理项目</t>
    </r>
  </si>
  <si>
    <r>
      <rPr>
        <sz val="10"/>
        <rFont val="宋体"/>
        <charset val="134"/>
      </rPr>
      <t>项目主要建设内容包括污水管网建设</t>
    </r>
    <r>
      <rPr>
        <sz val="10"/>
        <rFont val="Times New Roman"/>
        <charset val="134"/>
      </rPr>
      <t>14.42</t>
    </r>
    <r>
      <rPr>
        <sz val="10"/>
        <rFont val="宋体"/>
        <charset val="134"/>
      </rPr>
      <t>千米，垃圾收运约</t>
    </r>
    <r>
      <rPr>
        <sz val="10"/>
        <rFont val="Times New Roman"/>
        <charset val="134"/>
      </rPr>
      <t>50</t>
    </r>
    <r>
      <rPr>
        <sz val="10"/>
        <rFont val="宋体"/>
        <charset val="134"/>
      </rPr>
      <t>吨，河道（湖库）垃圾清理</t>
    </r>
    <r>
      <rPr>
        <sz val="10"/>
        <rFont val="Times New Roman"/>
        <charset val="134"/>
      </rPr>
      <t>18499.12</t>
    </r>
    <r>
      <rPr>
        <sz val="10"/>
        <rFont val="宋体"/>
        <charset val="134"/>
      </rPr>
      <t>吨，污染底泥清理</t>
    </r>
    <r>
      <rPr>
        <sz val="10"/>
        <rFont val="Times New Roman"/>
        <charset val="134"/>
      </rPr>
      <t>157000</t>
    </r>
    <r>
      <rPr>
        <sz val="10"/>
        <rFont val="宋体"/>
        <charset val="134"/>
      </rPr>
      <t>立方米，人工湿地建设</t>
    </r>
    <r>
      <rPr>
        <sz val="10"/>
        <rFont val="Times New Roman"/>
        <charset val="134"/>
      </rPr>
      <t>31975</t>
    </r>
    <r>
      <rPr>
        <sz val="10"/>
        <rFont val="宋体"/>
        <charset val="134"/>
      </rPr>
      <t>平方米，生态护岸建设</t>
    </r>
    <r>
      <rPr>
        <sz val="10"/>
        <rFont val="Times New Roman"/>
        <charset val="134"/>
      </rPr>
      <t>7</t>
    </r>
    <r>
      <rPr>
        <sz val="10"/>
        <rFont val="宋体"/>
        <charset val="134"/>
      </rPr>
      <t>千米，生态隔离带建设</t>
    </r>
    <r>
      <rPr>
        <sz val="10"/>
        <rFont val="Times New Roman"/>
        <charset val="134"/>
      </rPr>
      <t>182132</t>
    </r>
    <r>
      <rPr>
        <sz val="10"/>
        <rFont val="宋体"/>
        <charset val="134"/>
      </rPr>
      <t>平方米，生态沟渠建设</t>
    </r>
    <r>
      <rPr>
        <sz val="10"/>
        <rFont val="Times New Roman"/>
        <charset val="134"/>
      </rPr>
      <t>2.544</t>
    </r>
    <r>
      <rPr>
        <sz val="10"/>
        <rFont val="宋体"/>
        <charset val="134"/>
      </rPr>
      <t>千米；生态步道建设</t>
    </r>
    <r>
      <rPr>
        <sz val="10"/>
        <rFont val="Times New Roman"/>
        <charset val="134"/>
      </rPr>
      <t>8.295</t>
    </r>
    <r>
      <rPr>
        <sz val="10"/>
        <rFont val="宋体"/>
        <charset val="134"/>
      </rPr>
      <t>千米。</t>
    </r>
  </si>
  <si>
    <r>
      <rPr>
        <sz val="10"/>
        <rFont val="宋体"/>
        <charset val="134"/>
      </rPr>
      <t>完成淤泥清理、污水管网、步道等建设。</t>
    </r>
  </si>
  <si>
    <r>
      <rPr>
        <sz val="10"/>
        <rFont val="宋体"/>
        <charset val="134"/>
      </rPr>
      <t>桂林市雁山区发展和改革局</t>
    </r>
  </si>
  <si>
    <r>
      <rPr>
        <sz val="10"/>
        <rFont val="宋体"/>
        <charset val="134"/>
      </rPr>
      <t>桂林市雁山区冷链物流仓储基地项目</t>
    </r>
  </si>
  <si>
    <r>
      <rPr>
        <sz val="10"/>
        <rFont val="宋体"/>
        <charset val="134"/>
      </rPr>
      <t>规划总用地面积约</t>
    </r>
    <r>
      <rPr>
        <sz val="10"/>
        <rFont val="Times New Roman"/>
        <charset val="134"/>
      </rPr>
      <t>5.42</t>
    </r>
    <r>
      <rPr>
        <sz val="10"/>
        <rFont val="宋体"/>
        <charset val="134"/>
      </rPr>
      <t>万平方米（</t>
    </r>
    <r>
      <rPr>
        <sz val="10"/>
        <rFont val="Times New Roman"/>
        <charset val="134"/>
      </rPr>
      <t>DN—7</t>
    </r>
    <r>
      <rPr>
        <sz val="10"/>
        <rFont val="宋体"/>
        <charset val="134"/>
      </rPr>
      <t>地块、</t>
    </r>
    <r>
      <rPr>
        <sz val="10"/>
        <rFont val="Times New Roman"/>
        <charset val="134"/>
      </rPr>
      <t>DN—19b</t>
    </r>
    <r>
      <rPr>
        <sz val="10"/>
        <rFont val="宋体"/>
        <charset val="134"/>
      </rPr>
      <t>地块），建设罗汉果农产品冷链物流配送中心总共</t>
    </r>
    <r>
      <rPr>
        <sz val="10"/>
        <rFont val="Times New Roman"/>
        <charset val="134"/>
      </rPr>
      <t>3.2</t>
    </r>
    <r>
      <rPr>
        <sz val="10"/>
        <rFont val="宋体"/>
        <charset val="134"/>
      </rPr>
      <t>万平方米，其中：仓库</t>
    </r>
    <r>
      <rPr>
        <sz val="10"/>
        <rFont val="Times New Roman"/>
        <charset val="134"/>
      </rPr>
      <t>2</t>
    </r>
    <r>
      <rPr>
        <sz val="10"/>
        <rFont val="宋体"/>
        <charset val="134"/>
      </rPr>
      <t>栋、冷库</t>
    </r>
    <r>
      <rPr>
        <sz val="10"/>
        <rFont val="Times New Roman"/>
        <charset val="134"/>
      </rPr>
      <t>3</t>
    </r>
    <r>
      <rPr>
        <sz val="10"/>
        <rFont val="宋体"/>
        <charset val="134"/>
      </rPr>
      <t>栋，配套供水、供电、消防等设施。</t>
    </r>
  </si>
  <si>
    <r>
      <rPr>
        <sz val="10"/>
        <rFont val="宋体"/>
        <charset val="134"/>
      </rPr>
      <t>完成</t>
    </r>
    <r>
      <rPr>
        <sz val="10"/>
        <rFont val="Times New Roman"/>
        <charset val="134"/>
      </rPr>
      <t>DN—19b</t>
    </r>
    <r>
      <rPr>
        <sz val="10"/>
        <rFont val="宋体"/>
        <charset val="134"/>
      </rPr>
      <t>地块和</t>
    </r>
    <r>
      <rPr>
        <sz val="10"/>
        <rFont val="Times New Roman"/>
        <charset val="134"/>
      </rPr>
      <t>DN—7</t>
    </r>
    <r>
      <rPr>
        <sz val="10"/>
        <rFont val="宋体"/>
        <charset val="134"/>
      </rPr>
      <t>地块主体结构建设。</t>
    </r>
  </si>
  <si>
    <r>
      <rPr>
        <sz val="10"/>
        <rFont val="宋体"/>
        <charset val="134"/>
      </rPr>
      <t>桂林市盛昌旅游产品开发有限责任公司</t>
    </r>
  </si>
  <si>
    <r>
      <rPr>
        <sz val="10"/>
        <rFont val="宋体"/>
        <charset val="134"/>
      </rPr>
      <t>桂林市雁山区奇峰创业工业园区</t>
    </r>
    <r>
      <rPr>
        <sz val="10"/>
        <rFont val="Times New Roman"/>
        <charset val="134"/>
      </rPr>
      <t>(</t>
    </r>
    <r>
      <rPr>
        <sz val="10"/>
        <rFont val="宋体"/>
        <charset val="134"/>
      </rPr>
      <t>二期</t>
    </r>
    <r>
      <rPr>
        <sz val="10"/>
        <rFont val="Times New Roman"/>
        <charset val="134"/>
      </rPr>
      <t>)</t>
    </r>
    <r>
      <rPr>
        <sz val="10"/>
        <rFont val="宋体"/>
        <charset val="134"/>
      </rPr>
      <t>工程项目</t>
    </r>
  </si>
  <si>
    <r>
      <rPr>
        <sz val="10"/>
        <rFont val="Times New Roman"/>
        <charset val="134"/>
      </rPr>
      <t>1.</t>
    </r>
    <r>
      <rPr>
        <sz val="10"/>
        <rFont val="宋体"/>
        <charset val="134"/>
      </rPr>
      <t>项目位于奇峰创业园控规拖机道以北、南湾河以南，项目工业用地面积约为</t>
    </r>
    <r>
      <rPr>
        <sz val="10"/>
        <rFont val="Times New Roman"/>
        <charset val="134"/>
      </rPr>
      <t>17.92</t>
    </r>
    <r>
      <rPr>
        <sz val="10"/>
        <rFont val="宋体"/>
        <charset val="134"/>
      </rPr>
      <t>万平方米，可建设</t>
    </r>
    <r>
      <rPr>
        <sz val="10"/>
        <rFont val="Times New Roman"/>
        <charset val="134"/>
      </rPr>
      <t>22.08</t>
    </r>
    <r>
      <rPr>
        <sz val="10"/>
        <rFont val="宋体"/>
        <charset val="134"/>
      </rPr>
      <t>万平方米的标准厂房。</t>
    </r>
    <r>
      <rPr>
        <sz val="10"/>
        <rFont val="Times New Roman"/>
        <charset val="134"/>
      </rPr>
      <t xml:space="preserve">
2.</t>
    </r>
    <r>
      <rPr>
        <sz val="10"/>
        <rFont val="宋体"/>
        <charset val="134"/>
      </rPr>
      <t>园区拟建</t>
    </r>
    <r>
      <rPr>
        <sz val="10"/>
        <rFont val="Times New Roman"/>
        <charset val="134"/>
      </rPr>
      <t>9</t>
    </r>
    <r>
      <rPr>
        <sz val="10"/>
        <rFont val="宋体"/>
        <charset val="134"/>
      </rPr>
      <t>条市政道路，道路总长</t>
    </r>
    <r>
      <rPr>
        <sz val="10"/>
        <rFont val="Times New Roman"/>
        <charset val="134"/>
      </rPr>
      <t>3411.436</t>
    </r>
    <r>
      <rPr>
        <sz val="10"/>
        <rFont val="宋体"/>
        <charset val="134"/>
      </rPr>
      <t>米，道路红线宽度分别为</t>
    </r>
    <r>
      <rPr>
        <sz val="10"/>
        <rFont val="Times New Roman"/>
        <charset val="134"/>
      </rPr>
      <t>12</t>
    </r>
    <r>
      <rPr>
        <sz val="10"/>
        <rFont val="宋体"/>
        <charset val="134"/>
      </rPr>
      <t>米、</t>
    </r>
    <r>
      <rPr>
        <sz val="10"/>
        <rFont val="Times New Roman"/>
        <charset val="134"/>
      </rPr>
      <t>20</t>
    </r>
    <r>
      <rPr>
        <sz val="10"/>
        <rFont val="宋体"/>
        <charset val="134"/>
      </rPr>
      <t>米，道路等级为城市支路，设计速度为</t>
    </r>
    <r>
      <rPr>
        <sz val="10"/>
        <rFont val="Times New Roman"/>
        <charset val="134"/>
      </rPr>
      <t>20</t>
    </r>
    <r>
      <rPr>
        <sz val="10"/>
        <rFont val="宋体"/>
        <charset val="134"/>
      </rPr>
      <t>千米</t>
    </r>
    <r>
      <rPr>
        <sz val="10"/>
        <rFont val="Times New Roman"/>
        <charset val="134"/>
      </rPr>
      <t>/</t>
    </r>
    <r>
      <rPr>
        <sz val="10"/>
        <rFont val="宋体"/>
        <charset val="134"/>
      </rPr>
      <t>小时，双向两车道，沥青混凝土路面。建设内容包括：路面路基、给水、排水、电力、通信、交通安全、绿化等。</t>
    </r>
  </si>
  <si>
    <r>
      <rPr>
        <sz val="10"/>
        <rFont val="Times New Roman"/>
        <charset val="134"/>
      </rPr>
      <t>1.DN—23</t>
    </r>
    <r>
      <rPr>
        <sz val="10"/>
        <rFont val="宋体"/>
        <charset val="134"/>
      </rPr>
      <t>地块标准厂房争取完成</t>
    </r>
    <r>
      <rPr>
        <sz val="10"/>
        <rFont val="Times New Roman"/>
        <charset val="134"/>
      </rPr>
      <t>2</t>
    </r>
    <r>
      <rPr>
        <sz val="10"/>
        <rFont val="宋体"/>
        <charset val="134"/>
      </rPr>
      <t>栋建设。</t>
    </r>
    <r>
      <rPr>
        <sz val="10"/>
        <rFont val="Times New Roman"/>
        <charset val="134"/>
      </rPr>
      <t xml:space="preserve">
2.DN—11</t>
    </r>
    <r>
      <rPr>
        <sz val="10"/>
        <rFont val="宋体"/>
        <charset val="134"/>
      </rPr>
      <t>地块孵化大楼项目完成</t>
    </r>
    <r>
      <rPr>
        <sz val="10"/>
        <rFont val="Times New Roman"/>
        <charset val="134"/>
      </rPr>
      <t>50%</t>
    </r>
    <r>
      <rPr>
        <sz val="10"/>
        <rFont val="宋体"/>
        <charset val="134"/>
      </rPr>
      <t>的工程量。</t>
    </r>
    <r>
      <rPr>
        <sz val="10"/>
        <rFont val="Times New Roman"/>
        <charset val="134"/>
      </rPr>
      <t xml:space="preserve">
3.</t>
    </r>
    <r>
      <rPr>
        <sz val="10"/>
        <rFont val="宋体"/>
        <charset val="134"/>
      </rPr>
      <t>完成园区道路项目前期手续，并具备施工招标条件。</t>
    </r>
  </si>
  <si>
    <r>
      <rPr>
        <sz val="10"/>
        <rFont val="宋体"/>
        <charset val="134"/>
      </rPr>
      <t>桂林市雁山城市建设投资有限公司、桂林市雁山区丰年农业投资有限公司</t>
    </r>
  </si>
  <si>
    <r>
      <rPr>
        <sz val="10"/>
        <rFont val="宋体"/>
        <charset val="134"/>
      </rPr>
      <t>离明科技有限公司包装品项目</t>
    </r>
  </si>
  <si>
    <r>
      <rPr>
        <sz val="10"/>
        <rFont val="宋体"/>
        <charset val="134"/>
      </rPr>
      <t>项目拟新建约</t>
    </r>
    <r>
      <rPr>
        <sz val="10"/>
        <rFont val="Times New Roman"/>
        <charset val="134"/>
      </rPr>
      <t>33000</t>
    </r>
    <r>
      <rPr>
        <sz val="10"/>
        <rFont val="宋体"/>
        <charset val="134"/>
      </rPr>
      <t>平方米的标准化厂房，集产品设计、产品展示、产品生产为一体，新建办公楼面积约</t>
    </r>
    <r>
      <rPr>
        <sz val="10"/>
        <rFont val="Times New Roman"/>
        <charset val="134"/>
      </rPr>
      <t>2000</t>
    </r>
    <r>
      <rPr>
        <sz val="10"/>
        <rFont val="宋体"/>
        <charset val="134"/>
      </rPr>
      <t>平方米，生活用楼面积约</t>
    </r>
    <r>
      <rPr>
        <sz val="10"/>
        <rFont val="Times New Roman"/>
        <charset val="134"/>
      </rPr>
      <t>5000</t>
    </r>
    <r>
      <rPr>
        <sz val="10"/>
        <rFont val="宋体"/>
        <charset val="134"/>
      </rPr>
      <t>平方米。</t>
    </r>
  </si>
  <si>
    <r>
      <rPr>
        <sz val="10"/>
        <rFont val="宋体"/>
        <charset val="134"/>
      </rPr>
      <t>开工建设厂房及配套设施，力争年底主体完工。</t>
    </r>
  </si>
  <si>
    <r>
      <rPr>
        <sz val="10"/>
        <rFont val="宋体"/>
        <charset val="134"/>
      </rPr>
      <t>广西离明科技有限公司</t>
    </r>
  </si>
  <si>
    <r>
      <rPr>
        <sz val="10"/>
        <rFont val="宋体"/>
        <charset val="134"/>
      </rPr>
      <t>广西俊雄实业有限公司进口农产品加工项目</t>
    </r>
  </si>
  <si>
    <r>
      <rPr>
        <sz val="10"/>
        <rFont val="宋体"/>
        <charset val="134"/>
      </rPr>
      <t>项目总建设用地面积约</t>
    </r>
    <r>
      <rPr>
        <sz val="10"/>
        <rFont val="Times New Roman"/>
        <charset val="134"/>
      </rPr>
      <t>6.67</t>
    </r>
    <r>
      <rPr>
        <sz val="10"/>
        <rFont val="宋体"/>
        <charset val="134"/>
      </rPr>
      <t>万平方米，其中一期用地面积约</t>
    </r>
    <r>
      <rPr>
        <sz val="10"/>
        <rFont val="Times New Roman"/>
        <charset val="134"/>
      </rPr>
      <t>2</t>
    </r>
    <r>
      <rPr>
        <sz val="10"/>
        <rFont val="宋体"/>
        <charset val="134"/>
      </rPr>
      <t>万平方米，二期用地面积</t>
    </r>
    <r>
      <rPr>
        <sz val="10"/>
        <rFont val="Times New Roman"/>
        <charset val="134"/>
      </rPr>
      <t>4.67</t>
    </r>
    <r>
      <rPr>
        <sz val="10"/>
        <rFont val="宋体"/>
        <charset val="134"/>
      </rPr>
      <t>万平方米。主要建设标准厂房、冷藏仓库、办公场所及生活设施用房，配套建设给排水、供电、消防、道路硬化、绿化等附属设施工程。</t>
    </r>
  </si>
  <si>
    <r>
      <rPr>
        <sz val="10"/>
        <rFont val="宋体"/>
        <charset val="134"/>
      </rPr>
      <t>开工建设厂房及配套设施。</t>
    </r>
  </si>
  <si>
    <r>
      <rPr>
        <sz val="10"/>
        <rFont val="宋体"/>
        <charset val="134"/>
      </rPr>
      <t>广西俊雄实业有限公司</t>
    </r>
  </si>
  <si>
    <r>
      <rPr>
        <sz val="10"/>
        <rFont val="宋体"/>
        <charset val="134"/>
      </rPr>
      <t>广西师范大学附属外国语学校校本部迁建工程项目及附属道路项目</t>
    </r>
  </si>
  <si>
    <r>
      <rPr>
        <sz val="10"/>
        <rFont val="Times New Roman"/>
        <charset val="134"/>
      </rPr>
      <t>1.</t>
    </r>
    <r>
      <rPr>
        <sz val="10"/>
        <rFont val="宋体"/>
        <charset val="134"/>
      </rPr>
      <t>学校占地面积约</t>
    </r>
    <r>
      <rPr>
        <sz val="10"/>
        <rFont val="Times New Roman"/>
        <charset val="134"/>
      </rPr>
      <t>8.67</t>
    </r>
    <r>
      <rPr>
        <sz val="10"/>
        <rFont val="宋体"/>
        <charset val="134"/>
      </rPr>
      <t>万平方米，总建筑面积约</t>
    </r>
    <r>
      <rPr>
        <sz val="10"/>
        <rFont val="Times New Roman"/>
        <charset val="134"/>
      </rPr>
      <t>50000</t>
    </r>
    <r>
      <rPr>
        <sz val="10"/>
        <rFont val="宋体"/>
        <charset val="134"/>
      </rPr>
      <t>平方米，主要建设内容有图书馆、艺术楼、教学楼、综合性体育馆、食堂、宿舍、室外运动场、大门、绿化及亮化工程等。</t>
    </r>
    <r>
      <rPr>
        <sz val="10"/>
        <rFont val="Times New Roman"/>
        <charset val="134"/>
      </rPr>
      <t xml:space="preserve">
2.</t>
    </r>
    <r>
      <rPr>
        <sz val="10"/>
        <rFont val="宋体"/>
        <charset val="134"/>
      </rPr>
      <t>新建配套道路四条</t>
    </r>
    <r>
      <rPr>
        <sz val="10"/>
        <rFont val="Times New Roman"/>
        <charset val="134"/>
      </rPr>
      <t>(</t>
    </r>
    <r>
      <rPr>
        <sz val="10"/>
        <rFont val="宋体"/>
        <charset val="134"/>
      </rPr>
      <t>学府</t>
    </r>
    <r>
      <rPr>
        <sz val="10"/>
        <rFont val="Times New Roman"/>
        <charset val="134"/>
      </rPr>
      <t>2</t>
    </r>
    <r>
      <rPr>
        <sz val="10"/>
        <rFont val="宋体"/>
        <charset val="134"/>
      </rPr>
      <t>道、学府</t>
    </r>
    <r>
      <rPr>
        <sz val="10"/>
        <rFont val="Times New Roman"/>
        <charset val="134"/>
      </rPr>
      <t>3</t>
    </r>
    <r>
      <rPr>
        <sz val="10"/>
        <rFont val="宋体"/>
        <charset val="134"/>
      </rPr>
      <t>道、君武路、雁鸿路</t>
    </r>
    <r>
      <rPr>
        <sz val="10"/>
        <rFont val="Times New Roman"/>
        <charset val="134"/>
      </rPr>
      <t>)</t>
    </r>
    <r>
      <rPr>
        <sz val="10"/>
        <rFont val="宋体"/>
        <charset val="134"/>
      </rPr>
      <t>总长约</t>
    </r>
    <r>
      <rPr>
        <sz val="10"/>
        <rFont val="Times New Roman"/>
        <charset val="134"/>
      </rPr>
      <t>3200</t>
    </r>
    <r>
      <rPr>
        <sz val="10"/>
        <rFont val="宋体"/>
        <charset val="134"/>
      </rPr>
      <t>米，宽</t>
    </r>
    <r>
      <rPr>
        <sz val="10"/>
        <rFont val="Times New Roman"/>
        <charset val="134"/>
      </rPr>
      <t>20—40</t>
    </r>
    <r>
      <rPr>
        <sz val="10"/>
        <rFont val="宋体"/>
        <charset val="134"/>
      </rPr>
      <t>米，建设内容包括：路面路基、给水、排水、电力、通信、交通安全、绿化等。</t>
    </r>
  </si>
  <si>
    <r>
      <rPr>
        <sz val="10"/>
        <rFont val="Times New Roman"/>
        <charset val="134"/>
      </rPr>
      <t>1.6</t>
    </r>
    <r>
      <rPr>
        <sz val="10"/>
        <rFont val="宋体"/>
        <charset val="134"/>
      </rPr>
      <t>月前完成前期工作，拿到施工许可证。</t>
    </r>
    <r>
      <rPr>
        <sz val="10"/>
        <rFont val="Times New Roman"/>
        <charset val="134"/>
      </rPr>
      <t xml:space="preserve">
2.12</t>
    </r>
    <r>
      <rPr>
        <sz val="10"/>
        <rFont val="宋体"/>
        <charset val="134"/>
      </rPr>
      <t>月完成部分主体工作。</t>
    </r>
    <r>
      <rPr>
        <sz val="10"/>
        <rFont val="Times New Roman"/>
        <charset val="134"/>
      </rPr>
      <t xml:space="preserve">
3.</t>
    </r>
    <r>
      <rPr>
        <sz val="10"/>
        <rFont val="宋体"/>
        <charset val="134"/>
      </rPr>
      <t>完成四条道路建设的</t>
    </r>
    <r>
      <rPr>
        <sz val="10"/>
        <rFont val="Times New Roman"/>
        <charset val="134"/>
      </rPr>
      <t>50%</t>
    </r>
    <r>
      <rPr>
        <sz val="10"/>
        <rFont val="宋体"/>
        <charset val="134"/>
      </rPr>
      <t>工程形象进度。</t>
    </r>
  </si>
  <si>
    <r>
      <rPr>
        <sz val="10"/>
        <rFont val="宋体"/>
        <charset val="134"/>
      </rPr>
      <t>桂林市雁山区丰年农业投资有限公司、桂林市雁山城市建设投资有限公司</t>
    </r>
  </si>
  <si>
    <r>
      <rPr>
        <sz val="10"/>
        <rFont val="宋体"/>
        <charset val="134"/>
      </rPr>
      <t>桂林市雁山区招商孵化中心项目</t>
    </r>
  </si>
  <si>
    <r>
      <rPr>
        <sz val="10"/>
        <rFont val="宋体"/>
        <charset val="134"/>
      </rPr>
      <t>该项目规划用地</t>
    </r>
    <r>
      <rPr>
        <sz val="10"/>
        <rFont val="Times New Roman"/>
        <charset val="134"/>
      </rPr>
      <t>1.09</t>
    </r>
    <r>
      <rPr>
        <sz val="10"/>
        <rFont val="宋体"/>
        <charset val="134"/>
      </rPr>
      <t>万平方米，总建筑面积约</t>
    </r>
    <r>
      <rPr>
        <sz val="10"/>
        <rFont val="Times New Roman"/>
        <charset val="134"/>
      </rPr>
      <t>3.97</t>
    </r>
    <r>
      <rPr>
        <sz val="10"/>
        <rFont val="宋体"/>
        <charset val="134"/>
      </rPr>
      <t>万平方米。主要建设招商孵化中心</t>
    </r>
    <r>
      <rPr>
        <sz val="10"/>
        <rFont val="Times New Roman"/>
        <charset val="134"/>
      </rPr>
      <t>1</t>
    </r>
    <r>
      <rPr>
        <sz val="10"/>
        <rFont val="宋体"/>
        <charset val="134"/>
      </rPr>
      <t>号楼、</t>
    </r>
    <r>
      <rPr>
        <sz val="10"/>
        <rFont val="Times New Roman"/>
        <charset val="134"/>
      </rPr>
      <t>2</t>
    </r>
    <r>
      <rPr>
        <sz val="10"/>
        <rFont val="宋体"/>
        <charset val="134"/>
      </rPr>
      <t>号楼、</t>
    </r>
    <r>
      <rPr>
        <sz val="10"/>
        <rFont val="Times New Roman"/>
        <charset val="134"/>
      </rPr>
      <t>3</t>
    </r>
    <r>
      <rPr>
        <sz val="10"/>
        <rFont val="宋体"/>
        <charset val="134"/>
      </rPr>
      <t>号楼，配套建设室外给排水、电气、地面硬化及停车场、绿化等工程。</t>
    </r>
  </si>
  <si>
    <r>
      <rPr>
        <sz val="10"/>
        <rFont val="宋体"/>
        <charset val="134"/>
      </rPr>
      <t>完成主体结构。</t>
    </r>
  </si>
  <si>
    <r>
      <rPr>
        <sz val="10"/>
        <rFont val="宋体"/>
        <charset val="134"/>
      </rPr>
      <t>桂林兴雁产业投资有限公司</t>
    </r>
  </si>
  <si>
    <r>
      <rPr>
        <sz val="10"/>
        <rFont val="宋体"/>
        <charset val="134"/>
      </rPr>
      <t>桂林市雁山区科教组团保障性租赁住房及公租房建设项目</t>
    </r>
  </si>
  <si>
    <r>
      <rPr>
        <sz val="10"/>
        <rFont val="宋体"/>
        <charset val="134"/>
      </rPr>
      <t>该项目规划建设用地面积为约</t>
    </r>
    <r>
      <rPr>
        <sz val="10"/>
        <rFont val="Times New Roman"/>
        <charset val="134"/>
      </rPr>
      <t>3.18</t>
    </r>
    <r>
      <rPr>
        <sz val="10"/>
        <rFont val="宋体"/>
        <charset val="134"/>
      </rPr>
      <t>万平方米，总建筑面积为</t>
    </r>
    <r>
      <rPr>
        <sz val="10"/>
        <rFont val="Times New Roman"/>
        <charset val="134"/>
      </rPr>
      <t>88124.3</t>
    </r>
    <r>
      <rPr>
        <sz val="10"/>
        <rFont val="宋体"/>
        <charset val="134"/>
      </rPr>
      <t>平方米，计容积率建筑面积</t>
    </r>
    <r>
      <rPr>
        <sz val="10"/>
        <rFont val="Times New Roman"/>
        <charset val="134"/>
      </rPr>
      <t>64364.30</t>
    </r>
    <r>
      <rPr>
        <sz val="10"/>
        <rFont val="宋体"/>
        <charset val="134"/>
      </rPr>
      <t>平方米；将新建保障性住房</t>
    </r>
    <r>
      <rPr>
        <sz val="10"/>
        <rFont val="Times New Roman"/>
        <charset val="134"/>
      </rPr>
      <t>593</t>
    </r>
    <r>
      <rPr>
        <sz val="10"/>
        <rFont val="宋体"/>
        <charset val="134"/>
      </rPr>
      <t>套及公租房</t>
    </r>
    <r>
      <rPr>
        <sz val="10"/>
        <rFont val="Times New Roman"/>
        <charset val="134"/>
      </rPr>
      <t>433</t>
    </r>
    <r>
      <rPr>
        <sz val="10"/>
        <rFont val="宋体"/>
        <charset val="134"/>
      </rPr>
      <t>套，共</t>
    </r>
    <r>
      <rPr>
        <sz val="10"/>
        <rFont val="Times New Roman"/>
        <charset val="134"/>
      </rPr>
      <t>9</t>
    </r>
    <r>
      <rPr>
        <sz val="10"/>
        <rFont val="宋体"/>
        <charset val="134"/>
      </rPr>
      <t>栋（</t>
    </r>
    <r>
      <rPr>
        <sz val="10"/>
        <rFont val="Times New Roman"/>
        <charset val="134"/>
      </rPr>
      <t>11</t>
    </r>
    <r>
      <rPr>
        <sz val="10"/>
        <rFont val="宋体"/>
        <charset val="134"/>
      </rPr>
      <t>层）；幼儿园</t>
    </r>
    <r>
      <rPr>
        <sz val="10"/>
        <rFont val="Times New Roman"/>
        <charset val="134"/>
      </rPr>
      <t>1</t>
    </r>
    <r>
      <rPr>
        <sz val="10"/>
        <rFont val="宋体"/>
        <charset val="134"/>
      </rPr>
      <t>栋（</t>
    </r>
    <r>
      <rPr>
        <sz val="10"/>
        <rFont val="Times New Roman"/>
        <charset val="134"/>
      </rPr>
      <t>3</t>
    </r>
    <r>
      <rPr>
        <sz val="10"/>
        <rFont val="宋体"/>
        <charset val="134"/>
      </rPr>
      <t>层）。</t>
    </r>
  </si>
  <si>
    <r>
      <rPr>
        <sz val="10"/>
        <rFont val="宋体"/>
        <charset val="134"/>
      </rPr>
      <t>完成</t>
    </r>
    <r>
      <rPr>
        <sz val="10"/>
        <rFont val="Times New Roman"/>
        <charset val="134"/>
      </rPr>
      <t>2</t>
    </r>
    <r>
      <rPr>
        <sz val="10"/>
        <rFont val="宋体"/>
        <charset val="134"/>
      </rPr>
      <t>栋主体结构并封顶。</t>
    </r>
  </si>
  <si>
    <r>
      <rPr>
        <sz val="10"/>
        <rFont val="宋体"/>
        <charset val="134"/>
      </rPr>
      <t>南溪山医院雁山院区</t>
    </r>
  </si>
  <si>
    <r>
      <rPr>
        <sz val="10"/>
        <rFont val="宋体"/>
        <charset val="134"/>
      </rPr>
      <t>该项目规划总面积约为</t>
    </r>
    <r>
      <rPr>
        <sz val="10"/>
        <rFont val="Times New Roman"/>
        <charset val="134"/>
      </rPr>
      <t>10.75</t>
    </r>
    <r>
      <rPr>
        <sz val="10"/>
        <rFont val="宋体"/>
        <charset val="134"/>
      </rPr>
      <t>万平方米，总投资约</t>
    </r>
    <r>
      <rPr>
        <sz val="10"/>
        <rFont val="Times New Roman"/>
        <charset val="134"/>
      </rPr>
      <t>12</t>
    </r>
    <r>
      <rPr>
        <sz val="10"/>
        <rFont val="宋体"/>
        <charset val="134"/>
      </rPr>
      <t>亿元。项目建设分三期实施，其中，项目一期用地约</t>
    </r>
    <r>
      <rPr>
        <sz val="10"/>
        <rFont val="Times New Roman"/>
        <charset val="134"/>
      </rPr>
      <t>2.8</t>
    </r>
    <r>
      <rPr>
        <sz val="10"/>
        <rFont val="宋体"/>
        <charset val="134"/>
      </rPr>
      <t>万平方米，主要建设南溪山医院公共卫生应急救治中心项目，计划投资</t>
    </r>
    <r>
      <rPr>
        <sz val="10"/>
        <rFont val="Times New Roman"/>
        <charset val="134"/>
      </rPr>
      <t>3</t>
    </r>
    <r>
      <rPr>
        <sz val="10"/>
        <rFont val="宋体"/>
        <charset val="134"/>
      </rPr>
      <t>亿元；项目二期和三期用地面积约</t>
    </r>
    <r>
      <rPr>
        <sz val="10"/>
        <rFont val="Times New Roman"/>
        <charset val="134"/>
      </rPr>
      <t>7.95</t>
    </r>
    <r>
      <rPr>
        <sz val="10"/>
        <rFont val="宋体"/>
        <charset val="134"/>
      </rPr>
      <t>万平方米，建筑面积约</t>
    </r>
    <r>
      <rPr>
        <sz val="10"/>
        <rFont val="Times New Roman"/>
        <charset val="134"/>
      </rPr>
      <t>13</t>
    </r>
    <r>
      <rPr>
        <sz val="10"/>
        <rFont val="宋体"/>
        <charset val="134"/>
      </rPr>
      <t>万平方米，计划投资为</t>
    </r>
    <r>
      <rPr>
        <sz val="10"/>
        <rFont val="Times New Roman"/>
        <charset val="134"/>
      </rPr>
      <t>9</t>
    </r>
    <r>
      <rPr>
        <sz val="10"/>
        <rFont val="宋体"/>
        <charset val="134"/>
      </rPr>
      <t>亿元。新建建筑包括急诊综合楼、医技楼、门诊楼、住院楼、综合业务楼、后勤综合楼、科研教学楼、食堂、污水处理用房及康复中心工程（含康复病房、康复中心、综合服务中心、活动中心）等。</t>
    </r>
  </si>
  <si>
    <r>
      <rPr>
        <sz val="10"/>
        <rFont val="宋体"/>
        <charset val="134"/>
      </rPr>
      <t>完成应急救治中心项目建成建筑面积</t>
    </r>
    <r>
      <rPr>
        <sz val="10"/>
        <rFont val="Times New Roman"/>
        <charset val="134"/>
      </rPr>
      <t>36577.16</t>
    </r>
    <r>
      <rPr>
        <sz val="10"/>
        <rFont val="宋体"/>
        <charset val="134"/>
      </rPr>
      <t>平方米。</t>
    </r>
  </si>
  <si>
    <r>
      <rPr>
        <sz val="10"/>
        <rFont val="宋体"/>
        <charset val="134"/>
      </rPr>
      <t>广西壮族自治区南溪山医院</t>
    </r>
  </si>
  <si>
    <r>
      <rPr>
        <sz val="10"/>
        <rFont val="宋体"/>
        <charset val="134"/>
      </rPr>
      <t>雁山区山东寿光现代农业设施示范基地</t>
    </r>
  </si>
  <si>
    <r>
      <rPr>
        <sz val="10"/>
        <rFont val="宋体"/>
        <charset val="134"/>
      </rPr>
      <t>项目规划实际总用地面积约</t>
    </r>
    <r>
      <rPr>
        <sz val="10"/>
        <rFont val="Times New Roman"/>
        <charset val="134"/>
      </rPr>
      <t>15.97</t>
    </r>
    <r>
      <rPr>
        <sz val="10"/>
        <rFont val="宋体"/>
        <charset val="134"/>
      </rPr>
      <t>万平方米，主要包括建设田头冷库、教学管理用房、仓储及展示用房等附属设施占地</t>
    </r>
    <r>
      <rPr>
        <sz val="10"/>
        <rFont val="Times New Roman"/>
        <charset val="134"/>
      </rPr>
      <t>1.33</t>
    </r>
    <r>
      <rPr>
        <sz val="10"/>
        <rFont val="宋体"/>
        <charset val="134"/>
      </rPr>
      <t>万平方米；配套基地内路网及地下管网</t>
    </r>
    <r>
      <rPr>
        <sz val="10"/>
        <rFont val="Times New Roman"/>
        <charset val="134"/>
      </rPr>
      <t>2.5</t>
    </r>
    <r>
      <rPr>
        <sz val="10"/>
        <rFont val="宋体"/>
        <charset val="134"/>
      </rPr>
      <t>千米；配套水环境综合整治等市政工程和大埠河防洪堤提升工程占地约</t>
    </r>
    <r>
      <rPr>
        <sz val="10"/>
        <rFont val="Times New Roman"/>
        <charset val="134"/>
      </rPr>
      <t>2.67</t>
    </r>
    <r>
      <rPr>
        <sz val="10"/>
        <rFont val="宋体"/>
        <charset val="134"/>
      </rPr>
      <t>万平方米；建设标准薄膜大棚约</t>
    </r>
    <r>
      <rPr>
        <sz val="10"/>
        <rFont val="Times New Roman"/>
        <charset val="134"/>
      </rPr>
      <t>5.3</t>
    </r>
    <r>
      <rPr>
        <sz val="10"/>
        <rFont val="宋体"/>
        <charset val="134"/>
      </rPr>
      <t>万平方米、双拱双膜大棚约</t>
    </r>
    <r>
      <rPr>
        <sz val="10"/>
        <rFont val="Times New Roman"/>
        <charset val="134"/>
      </rPr>
      <t>6.67</t>
    </r>
    <r>
      <rPr>
        <sz val="10"/>
        <rFont val="宋体"/>
        <charset val="134"/>
      </rPr>
      <t>万平方米。</t>
    </r>
  </si>
  <si>
    <r>
      <rPr>
        <sz val="10"/>
        <rFont val="宋体"/>
        <charset val="134"/>
      </rPr>
      <t>完成大棚和市政工程的建设，交付项目</t>
    </r>
    <r>
      <rPr>
        <sz val="10"/>
        <rFont val="Times New Roman"/>
        <charset val="134"/>
      </rPr>
      <t>16</t>
    </r>
    <r>
      <rPr>
        <sz val="10"/>
        <rFont val="宋体"/>
        <charset val="134"/>
      </rPr>
      <t>万平方米的规划种植用地。</t>
    </r>
  </si>
  <si>
    <r>
      <rPr>
        <sz val="10"/>
        <rFont val="宋体"/>
        <charset val="134"/>
      </rPr>
      <t>融创文化旅游城</t>
    </r>
  </si>
  <si>
    <r>
      <rPr>
        <sz val="10"/>
        <rFont val="宋体"/>
        <charset val="134"/>
      </rPr>
      <t>雁山区地块占地面积约</t>
    </r>
    <r>
      <rPr>
        <sz val="10"/>
        <rFont val="Times New Roman"/>
        <charset val="134"/>
      </rPr>
      <t>260.47</t>
    </r>
    <r>
      <rPr>
        <sz val="10"/>
        <rFont val="宋体"/>
        <charset val="134"/>
      </rPr>
      <t>万平方米，总建筑面积</t>
    </r>
    <r>
      <rPr>
        <sz val="10"/>
        <rFont val="Times New Roman"/>
        <charset val="134"/>
      </rPr>
      <t>59.47</t>
    </r>
    <r>
      <rPr>
        <sz val="10"/>
        <rFont val="宋体"/>
        <charset val="134"/>
      </rPr>
      <t>万平方米，文化旅游投资</t>
    </r>
    <r>
      <rPr>
        <sz val="10"/>
        <rFont val="Times New Roman"/>
        <charset val="134"/>
      </rPr>
      <t>160</t>
    </r>
    <r>
      <rPr>
        <sz val="10"/>
        <rFont val="宋体"/>
        <charset val="134"/>
      </rPr>
      <t>亿元。主要建设内容包括室外主题乐园、室内水乐园、海洋馆、星级酒店群、展示中心、旅游小镇、新小水村等。</t>
    </r>
  </si>
  <si>
    <r>
      <rPr>
        <sz val="10"/>
        <rFont val="宋体"/>
        <charset val="134"/>
      </rPr>
      <t>完善二期初步概念性规划设计。</t>
    </r>
  </si>
  <si>
    <r>
      <rPr>
        <sz val="10"/>
        <rFont val="宋体"/>
        <charset val="134"/>
      </rPr>
      <t>悦桂情歌田园项目</t>
    </r>
  </si>
  <si>
    <t>总规划面积约426.66万平方米（其中建设用地约173.33万平方米，农用地约233.33万平方米，道路及绿地水域约20万平方米）。项目按照“一带三区”进行规划设计，即以“相思江文化带”为主轴线，打造“田园康养度假区”“情歌文化体验区”“智慧创客产业区”，项目以田耕文化与情歌文化为特色，致力于打造广西区内首个以情歌文化为主题的田园综合体及国家级民歌文化中心。</t>
  </si>
  <si>
    <r>
      <rPr>
        <sz val="10"/>
        <rFont val="宋体"/>
        <charset val="134"/>
      </rPr>
      <t>乡谣里建成运营。</t>
    </r>
  </si>
  <si>
    <r>
      <rPr>
        <sz val="10"/>
        <rFont val="宋体"/>
        <charset val="134"/>
      </rPr>
      <t>桂林情歌田园文化旅游投资有限公司、广西桂林光大立元生态家园开发建设有限公司</t>
    </r>
  </si>
  <si>
    <r>
      <rPr>
        <sz val="10"/>
        <rFont val="宋体"/>
        <charset val="134"/>
      </rPr>
      <t>禄坊生态城（禄坊慢旅生态城项目）</t>
    </r>
  </si>
  <si>
    <r>
      <rPr>
        <sz val="10"/>
        <rFont val="宋体"/>
        <charset val="134"/>
      </rPr>
      <t>占地面积约</t>
    </r>
    <r>
      <rPr>
        <sz val="10"/>
        <rFont val="Times New Roman"/>
        <charset val="134"/>
      </rPr>
      <t>46.67</t>
    </r>
    <r>
      <rPr>
        <sz val="10"/>
        <rFont val="宋体"/>
        <charset val="134"/>
      </rPr>
      <t>万平方米，建筑面积</t>
    </r>
    <r>
      <rPr>
        <sz val="10"/>
        <rFont val="Times New Roman"/>
        <charset val="134"/>
      </rPr>
      <t>360000</t>
    </r>
    <r>
      <rPr>
        <sz val="10"/>
        <rFont val="宋体"/>
        <charset val="134"/>
      </rPr>
      <t>平方米；主要建设内容包括旅游观光、娱乐演艺、休闲度假、文化体验、情景商业、主题酒店、客栈与民宿、住宅和商铺、后勤用房等配套设施。</t>
    </r>
  </si>
  <si>
    <r>
      <rPr>
        <sz val="10"/>
        <rFont val="Times New Roman"/>
        <charset val="134"/>
      </rPr>
      <t>1.</t>
    </r>
    <r>
      <rPr>
        <sz val="10"/>
        <rFont val="宋体"/>
        <charset val="134"/>
      </rPr>
      <t>完成规划设计。</t>
    </r>
    <r>
      <rPr>
        <sz val="10"/>
        <rFont val="Times New Roman"/>
        <charset val="134"/>
      </rPr>
      <t xml:space="preserve">
2.</t>
    </r>
    <r>
      <rPr>
        <sz val="10"/>
        <rFont val="宋体"/>
        <charset val="134"/>
      </rPr>
      <t>完成展示中心主体建设。</t>
    </r>
  </si>
  <si>
    <r>
      <rPr>
        <sz val="10"/>
        <rFont val="宋体"/>
        <charset val="134"/>
      </rPr>
      <t>桂林华之龙生态旅游发展有限公司</t>
    </r>
  </si>
  <si>
    <r>
      <rPr>
        <sz val="10"/>
        <rFont val="宋体"/>
        <charset val="134"/>
      </rPr>
      <t>雁</t>
    </r>
    <r>
      <rPr>
        <sz val="10"/>
        <rFont val="Times New Roman"/>
        <charset val="134"/>
      </rPr>
      <t>“</t>
    </r>
    <r>
      <rPr>
        <sz val="10"/>
        <rFont val="宋体"/>
        <charset val="134"/>
      </rPr>
      <t>南、北、飞、翔</t>
    </r>
    <r>
      <rPr>
        <sz val="10"/>
        <rFont val="Times New Roman"/>
        <charset val="134"/>
      </rPr>
      <t>”</t>
    </r>
    <r>
      <rPr>
        <sz val="10"/>
        <rFont val="宋体"/>
        <charset val="134"/>
      </rPr>
      <t>道路建设工程</t>
    </r>
  </si>
  <si>
    <r>
      <rPr>
        <sz val="10"/>
        <rFont val="宋体"/>
        <charset val="134"/>
      </rPr>
      <t>道路工程总长</t>
    </r>
    <r>
      <rPr>
        <sz val="10"/>
        <rFont val="Times New Roman"/>
        <charset val="134"/>
      </rPr>
      <t>9.045</t>
    </r>
    <r>
      <rPr>
        <sz val="10"/>
        <rFont val="宋体"/>
        <charset val="134"/>
      </rPr>
      <t>千米。其中，雁南路长</t>
    </r>
    <r>
      <rPr>
        <sz val="10"/>
        <rFont val="Times New Roman"/>
        <charset val="134"/>
      </rPr>
      <t>1.635</t>
    </r>
    <r>
      <rPr>
        <sz val="10"/>
        <rFont val="宋体"/>
        <charset val="134"/>
      </rPr>
      <t>千米，雁飞路长</t>
    </r>
    <r>
      <rPr>
        <sz val="10"/>
        <rFont val="Times New Roman"/>
        <charset val="134"/>
      </rPr>
      <t>1.82</t>
    </r>
    <r>
      <rPr>
        <sz val="10"/>
        <rFont val="宋体"/>
        <charset val="134"/>
      </rPr>
      <t>千米，道路等级为城市主干路，道路红线宽</t>
    </r>
    <r>
      <rPr>
        <sz val="10"/>
        <rFont val="Times New Roman"/>
        <charset val="134"/>
      </rPr>
      <t>35</t>
    </r>
    <r>
      <rPr>
        <sz val="10"/>
        <rFont val="宋体"/>
        <charset val="134"/>
      </rPr>
      <t>米，双向四车道，设计速度</t>
    </r>
    <r>
      <rPr>
        <sz val="10"/>
        <rFont val="Times New Roman"/>
        <charset val="134"/>
      </rPr>
      <t>40</t>
    </r>
    <r>
      <rPr>
        <sz val="10"/>
        <rFont val="宋体"/>
        <charset val="134"/>
      </rPr>
      <t>千米</t>
    </r>
    <r>
      <rPr>
        <sz val="10"/>
        <rFont val="Times New Roman"/>
        <charset val="134"/>
      </rPr>
      <t>/</t>
    </r>
    <r>
      <rPr>
        <sz val="10"/>
        <rFont val="宋体"/>
        <charset val="134"/>
      </rPr>
      <t>小时；雁北路长</t>
    </r>
    <r>
      <rPr>
        <sz val="10"/>
        <rFont val="Times New Roman"/>
        <charset val="134"/>
      </rPr>
      <t>1.728</t>
    </r>
    <r>
      <rPr>
        <sz val="10"/>
        <rFont val="宋体"/>
        <charset val="134"/>
      </rPr>
      <t>千米，道路红线宽</t>
    </r>
    <r>
      <rPr>
        <sz val="10"/>
        <rFont val="Times New Roman"/>
        <charset val="134"/>
      </rPr>
      <t>35</t>
    </r>
    <r>
      <rPr>
        <sz val="10"/>
        <rFont val="宋体"/>
        <charset val="134"/>
      </rPr>
      <t>米，雁翔路长</t>
    </r>
    <r>
      <rPr>
        <sz val="10"/>
        <rFont val="Times New Roman"/>
        <charset val="134"/>
      </rPr>
      <t>3.862</t>
    </r>
    <r>
      <rPr>
        <sz val="10"/>
        <rFont val="宋体"/>
        <charset val="134"/>
      </rPr>
      <t>千米，道路红线宽</t>
    </r>
    <r>
      <rPr>
        <sz val="10"/>
        <rFont val="Times New Roman"/>
        <charset val="134"/>
      </rPr>
      <t>30</t>
    </r>
    <r>
      <rPr>
        <sz val="10"/>
        <rFont val="宋体"/>
        <charset val="134"/>
      </rPr>
      <t>米，道路等级为城市次干路，双向四车道，设计车速</t>
    </r>
    <r>
      <rPr>
        <sz val="10"/>
        <rFont val="Times New Roman"/>
        <charset val="134"/>
      </rPr>
      <t>30</t>
    </r>
    <r>
      <rPr>
        <sz val="10"/>
        <rFont val="宋体"/>
        <charset val="134"/>
      </rPr>
      <t>千米</t>
    </r>
    <r>
      <rPr>
        <sz val="10"/>
        <rFont val="Times New Roman"/>
        <charset val="134"/>
      </rPr>
      <t>/</t>
    </r>
    <r>
      <rPr>
        <sz val="10"/>
        <rFont val="宋体"/>
        <charset val="134"/>
      </rPr>
      <t>小时。</t>
    </r>
  </si>
  <si>
    <r>
      <rPr>
        <sz val="10"/>
        <rFont val="Times New Roman"/>
        <charset val="134"/>
      </rPr>
      <t>1.</t>
    </r>
    <r>
      <rPr>
        <sz val="10"/>
        <rFont val="宋体"/>
        <charset val="134"/>
      </rPr>
      <t>雁南路完成沥青铺设、具备通车条件。</t>
    </r>
    <r>
      <rPr>
        <sz val="10"/>
        <rFont val="Times New Roman"/>
        <charset val="134"/>
      </rPr>
      <t xml:space="preserve">
2.</t>
    </r>
    <r>
      <rPr>
        <sz val="10"/>
        <rFont val="宋体"/>
        <charset val="134"/>
      </rPr>
      <t>雁飞路完成沥青铺设、具备通车条件。</t>
    </r>
    <r>
      <rPr>
        <sz val="10"/>
        <rFont val="Times New Roman"/>
        <charset val="134"/>
      </rPr>
      <t xml:space="preserve">
3.</t>
    </r>
    <r>
      <rPr>
        <sz val="10"/>
        <rFont val="宋体"/>
        <charset val="134"/>
      </rPr>
      <t>雁翔路完成全部工程。</t>
    </r>
  </si>
  <si>
    <r>
      <rPr>
        <sz val="10"/>
        <rFont val="宋体"/>
        <charset val="134"/>
      </rPr>
      <t>桂林市桂雁经济发展有限责任公司</t>
    </r>
  </si>
  <si>
    <r>
      <rPr>
        <sz val="10"/>
        <rFont val="宋体"/>
        <charset val="134"/>
      </rPr>
      <t>国立达总部基地建设</t>
    </r>
  </si>
  <si>
    <r>
      <rPr>
        <sz val="10"/>
        <rFont val="宋体"/>
        <charset val="134"/>
      </rPr>
      <t>项目位于万福东路南侧的柘木片区发展用地</t>
    </r>
    <r>
      <rPr>
        <sz val="10"/>
        <rFont val="Times New Roman"/>
        <charset val="134"/>
      </rPr>
      <t>1—5—2</t>
    </r>
    <r>
      <rPr>
        <sz val="10"/>
        <rFont val="宋体"/>
        <charset val="134"/>
      </rPr>
      <t>地块，面积约为</t>
    </r>
    <r>
      <rPr>
        <sz val="10"/>
        <rFont val="Times New Roman"/>
        <charset val="134"/>
      </rPr>
      <t>9992.68</t>
    </r>
    <r>
      <rPr>
        <sz val="10"/>
        <rFont val="宋体"/>
        <charset val="134"/>
      </rPr>
      <t>平方米，主要建设综合办公楼等。</t>
    </r>
  </si>
  <si>
    <r>
      <rPr>
        <sz val="10"/>
        <rFont val="宋体"/>
        <charset val="134"/>
      </rPr>
      <t>完成</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楼主体结构建设。</t>
    </r>
  </si>
  <si>
    <r>
      <rPr>
        <sz val="10"/>
        <rFont val="宋体"/>
        <charset val="134"/>
      </rPr>
      <t>广西惠达商业管理有限公司</t>
    </r>
  </si>
  <si>
    <r>
      <rPr>
        <sz val="10"/>
        <rFont val="宋体"/>
        <charset val="134"/>
      </rPr>
      <t>雁山区大埠公交场站</t>
    </r>
  </si>
  <si>
    <r>
      <rPr>
        <sz val="10"/>
        <rFont val="宋体"/>
        <charset val="134"/>
      </rPr>
      <t>该项目位于桂林市雁山区大埠乡乐园路南侧</t>
    </r>
    <r>
      <rPr>
        <sz val="10"/>
        <rFont val="Times New Roman"/>
        <charset val="134"/>
      </rPr>
      <t>C1—10</t>
    </r>
    <r>
      <rPr>
        <sz val="10"/>
        <rFont val="宋体"/>
        <charset val="134"/>
      </rPr>
      <t>地块，总用地面积约</t>
    </r>
    <r>
      <rPr>
        <sz val="10"/>
        <rFont val="Times New Roman"/>
        <charset val="134"/>
      </rPr>
      <t>3.47</t>
    </r>
    <r>
      <rPr>
        <sz val="10"/>
        <rFont val="宋体"/>
        <charset val="134"/>
      </rPr>
      <t>万平方米，总建筑面积约</t>
    </r>
    <r>
      <rPr>
        <sz val="10"/>
        <rFont val="Times New Roman"/>
        <charset val="134"/>
      </rPr>
      <t>2900</t>
    </r>
    <r>
      <rPr>
        <sz val="10"/>
        <rFont val="宋体"/>
        <charset val="134"/>
      </rPr>
      <t>平方米，规划地面公交车停车位</t>
    </r>
    <r>
      <rPr>
        <sz val="10"/>
        <rFont val="Times New Roman"/>
        <charset val="134"/>
      </rPr>
      <t>100</t>
    </r>
    <r>
      <rPr>
        <sz val="10"/>
        <rFont val="宋体"/>
        <charset val="134"/>
      </rPr>
      <t>个、规划地面机动车停车位</t>
    </r>
    <r>
      <rPr>
        <sz val="10"/>
        <rFont val="Times New Roman"/>
        <charset val="134"/>
      </rPr>
      <t>11</t>
    </r>
    <r>
      <rPr>
        <sz val="10"/>
        <rFont val="宋体"/>
        <charset val="134"/>
      </rPr>
      <t>个。主要建设内容为公交停车位、综合办公楼、库房，配套建设机动车停车位、消防、给排水、电气、绿化等设施。</t>
    </r>
  </si>
  <si>
    <r>
      <rPr>
        <sz val="10"/>
        <rFont val="宋体"/>
        <charset val="134"/>
      </rPr>
      <t>新建三层综合办公楼，地面公交车停车位</t>
    </r>
    <r>
      <rPr>
        <sz val="10"/>
        <rFont val="Times New Roman"/>
        <charset val="134"/>
      </rPr>
      <t>46</t>
    </r>
    <r>
      <rPr>
        <sz val="10"/>
        <rFont val="宋体"/>
        <charset val="134"/>
      </rPr>
      <t>个。</t>
    </r>
  </si>
  <si>
    <r>
      <rPr>
        <sz val="10"/>
        <rFont val="宋体"/>
        <charset val="134"/>
      </rPr>
      <t>桂林市共交通集团有限公司</t>
    </r>
  </si>
  <si>
    <r>
      <rPr>
        <sz val="10"/>
        <rFont val="宋体"/>
        <charset val="134"/>
      </rPr>
      <t>雁东新区</t>
    </r>
  </si>
  <si>
    <r>
      <rPr>
        <sz val="10"/>
        <rFont val="Times New Roman"/>
        <charset val="134"/>
      </rPr>
      <t>1.</t>
    </r>
    <r>
      <rPr>
        <sz val="10"/>
        <rFont val="宋体"/>
        <charset val="134"/>
      </rPr>
      <t>雁中路延长线：道路长约</t>
    </r>
    <r>
      <rPr>
        <sz val="10"/>
        <rFont val="Times New Roman"/>
        <charset val="134"/>
      </rPr>
      <t>800</t>
    </r>
    <r>
      <rPr>
        <sz val="10"/>
        <rFont val="宋体"/>
        <charset val="134"/>
      </rPr>
      <t>米，其中桥梁长度约</t>
    </r>
    <r>
      <rPr>
        <sz val="10"/>
        <rFont val="Times New Roman"/>
        <charset val="134"/>
      </rPr>
      <t>90</t>
    </r>
    <r>
      <rPr>
        <sz val="10"/>
        <rFont val="宋体"/>
        <charset val="134"/>
      </rPr>
      <t>米，红线宽度</t>
    </r>
    <r>
      <rPr>
        <sz val="10"/>
        <rFont val="Times New Roman"/>
        <charset val="134"/>
      </rPr>
      <t>50</t>
    </r>
    <r>
      <rPr>
        <sz val="10"/>
        <rFont val="宋体"/>
        <charset val="134"/>
      </rPr>
      <t>米。</t>
    </r>
    <r>
      <rPr>
        <sz val="10"/>
        <rFont val="Times New Roman"/>
        <charset val="134"/>
      </rPr>
      <t xml:space="preserve">
2.</t>
    </r>
    <r>
      <rPr>
        <sz val="10"/>
        <rFont val="宋体"/>
        <charset val="134"/>
      </rPr>
      <t>雁山新镇雁五路道路建设工程：项目拟建道路总长度</t>
    </r>
    <r>
      <rPr>
        <sz val="10"/>
        <rFont val="Times New Roman"/>
        <charset val="134"/>
      </rPr>
      <t>1387</t>
    </r>
    <r>
      <rPr>
        <sz val="10"/>
        <rFont val="宋体"/>
        <charset val="134"/>
      </rPr>
      <t>米</t>
    </r>
    <r>
      <rPr>
        <sz val="10"/>
        <rFont val="Times New Roman"/>
        <charset val="134"/>
      </rPr>
      <t>,</t>
    </r>
    <r>
      <rPr>
        <sz val="10"/>
        <rFont val="宋体"/>
        <charset val="134"/>
      </rPr>
      <t>红线宽度为</t>
    </r>
    <r>
      <rPr>
        <sz val="10"/>
        <rFont val="Times New Roman"/>
        <charset val="134"/>
      </rPr>
      <t>30</t>
    </r>
    <r>
      <rPr>
        <sz val="10"/>
        <rFont val="宋体"/>
        <charset val="134"/>
      </rPr>
      <t>米，双向</t>
    </r>
    <r>
      <rPr>
        <sz val="10"/>
        <rFont val="Times New Roman"/>
        <charset val="134"/>
      </rPr>
      <t>4</t>
    </r>
    <r>
      <rPr>
        <sz val="10"/>
        <rFont val="宋体"/>
        <charset val="134"/>
      </rPr>
      <t>车道，设计时速</t>
    </r>
    <r>
      <rPr>
        <sz val="10"/>
        <rFont val="Times New Roman"/>
        <charset val="134"/>
      </rPr>
      <t>30</t>
    </r>
    <r>
      <rPr>
        <sz val="10"/>
        <rFont val="宋体"/>
        <charset val="134"/>
      </rPr>
      <t>千米</t>
    </r>
    <r>
      <rPr>
        <sz val="10"/>
        <rFont val="Times New Roman"/>
        <charset val="134"/>
      </rPr>
      <t>/</t>
    </r>
    <r>
      <rPr>
        <sz val="10"/>
        <rFont val="宋体"/>
        <charset val="134"/>
      </rPr>
      <t>小时，城市次干路。</t>
    </r>
    <r>
      <rPr>
        <sz val="10"/>
        <rFont val="Times New Roman"/>
        <charset val="134"/>
      </rPr>
      <t xml:space="preserve"> 
3.</t>
    </r>
    <r>
      <rPr>
        <sz val="10"/>
        <rFont val="宋体"/>
        <charset val="134"/>
      </rPr>
      <t>雁山新镇雁六路道路建设工程：项目拟建道路总长度</t>
    </r>
    <r>
      <rPr>
        <sz val="10"/>
        <rFont val="Times New Roman"/>
        <charset val="134"/>
      </rPr>
      <t>1287</t>
    </r>
    <r>
      <rPr>
        <sz val="10"/>
        <rFont val="宋体"/>
        <charset val="134"/>
      </rPr>
      <t>米红线宽度</t>
    </r>
    <r>
      <rPr>
        <sz val="10"/>
        <rFont val="Times New Roman"/>
        <charset val="134"/>
      </rPr>
      <t>34</t>
    </r>
    <r>
      <rPr>
        <sz val="10"/>
        <rFont val="宋体"/>
        <charset val="134"/>
      </rPr>
      <t>米，双向</t>
    </r>
    <r>
      <rPr>
        <sz val="10"/>
        <rFont val="Times New Roman"/>
        <charset val="134"/>
      </rPr>
      <t>4</t>
    </r>
    <r>
      <rPr>
        <sz val="10"/>
        <rFont val="宋体"/>
        <charset val="134"/>
      </rPr>
      <t>车道，道路设计时速</t>
    </r>
    <r>
      <rPr>
        <sz val="10"/>
        <rFont val="Times New Roman"/>
        <charset val="134"/>
      </rPr>
      <t>30</t>
    </r>
    <r>
      <rPr>
        <sz val="10"/>
        <rFont val="宋体"/>
        <charset val="134"/>
      </rPr>
      <t>千米</t>
    </r>
    <r>
      <rPr>
        <sz val="10"/>
        <rFont val="Times New Roman"/>
        <charset val="134"/>
      </rPr>
      <t>/</t>
    </r>
    <r>
      <rPr>
        <sz val="10"/>
        <rFont val="宋体"/>
        <charset val="134"/>
      </rPr>
      <t>小时，城市次干路。</t>
    </r>
    <r>
      <rPr>
        <sz val="10"/>
        <rFont val="Times New Roman"/>
        <charset val="134"/>
      </rPr>
      <t xml:space="preserve">
4.</t>
    </r>
    <r>
      <rPr>
        <sz val="10"/>
        <rFont val="宋体"/>
        <charset val="134"/>
      </rPr>
      <t>雁山新镇雁八路道路建设工程：项目拟建道路总长度</t>
    </r>
    <r>
      <rPr>
        <sz val="10"/>
        <rFont val="Times New Roman"/>
        <charset val="134"/>
      </rPr>
      <t>310</t>
    </r>
    <r>
      <rPr>
        <sz val="10"/>
        <rFont val="宋体"/>
        <charset val="134"/>
      </rPr>
      <t>米，红线宽度</t>
    </r>
    <r>
      <rPr>
        <sz val="10"/>
        <rFont val="Times New Roman"/>
        <charset val="134"/>
      </rPr>
      <t>12</t>
    </r>
    <r>
      <rPr>
        <sz val="10"/>
        <rFont val="宋体"/>
        <charset val="134"/>
      </rPr>
      <t>米，双向机非</t>
    </r>
    <r>
      <rPr>
        <sz val="10"/>
        <rFont val="Times New Roman"/>
        <charset val="134"/>
      </rPr>
      <t>2</t>
    </r>
    <r>
      <rPr>
        <sz val="10"/>
        <rFont val="宋体"/>
        <charset val="134"/>
      </rPr>
      <t>车道，道路设计时速</t>
    </r>
    <r>
      <rPr>
        <sz val="10"/>
        <rFont val="Times New Roman"/>
        <charset val="134"/>
      </rPr>
      <t>20</t>
    </r>
    <r>
      <rPr>
        <sz val="10"/>
        <rFont val="宋体"/>
        <charset val="134"/>
      </rPr>
      <t>千米</t>
    </r>
    <r>
      <rPr>
        <sz val="10"/>
        <rFont val="Times New Roman"/>
        <charset val="134"/>
      </rPr>
      <t>/</t>
    </r>
    <r>
      <rPr>
        <sz val="10"/>
        <rFont val="宋体"/>
        <charset val="134"/>
      </rPr>
      <t>小时，城市支路。</t>
    </r>
    <r>
      <rPr>
        <sz val="10"/>
        <rFont val="Times New Roman"/>
        <charset val="134"/>
      </rPr>
      <t xml:space="preserve">
5.</t>
    </r>
    <r>
      <rPr>
        <sz val="10"/>
        <rFont val="宋体"/>
        <charset val="134"/>
      </rPr>
      <t>桂林市雁山新镇雁九路</t>
    </r>
    <r>
      <rPr>
        <sz val="10"/>
        <rFont val="Times New Roman"/>
        <charset val="134"/>
      </rPr>
      <t>(</t>
    </r>
    <r>
      <rPr>
        <sz val="10"/>
        <rFont val="宋体"/>
        <charset val="134"/>
      </rPr>
      <t>一期</t>
    </r>
    <r>
      <rPr>
        <sz val="10"/>
        <rFont val="Times New Roman"/>
        <charset val="134"/>
      </rPr>
      <t>)</t>
    </r>
    <r>
      <rPr>
        <sz val="10"/>
        <rFont val="宋体"/>
        <charset val="134"/>
      </rPr>
      <t>道路建设工程：项目拟建道路总长度</t>
    </r>
    <r>
      <rPr>
        <sz val="10"/>
        <rFont val="Times New Roman"/>
        <charset val="134"/>
      </rPr>
      <t>206</t>
    </r>
    <r>
      <rPr>
        <sz val="10"/>
        <rFont val="宋体"/>
        <charset val="134"/>
      </rPr>
      <t>米，红线宽度</t>
    </r>
    <r>
      <rPr>
        <sz val="10"/>
        <rFont val="Times New Roman"/>
        <charset val="134"/>
      </rPr>
      <t>30</t>
    </r>
    <r>
      <rPr>
        <sz val="10"/>
        <rFont val="宋体"/>
        <charset val="134"/>
      </rPr>
      <t>米，双向</t>
    </r>
    <r>
      <rPr>
        <sz val="10"/>
        <rFont val="Times New Roman"/>
        <charset val="134"/>
      </rPr>
      <t>4</t>
    </r>
    <r>
      <rPr>
        <sz val="10"/>
        <rFont val="宋体"/>
        <charset val="134"/>
      </rPr>
      <t>车道，设计时速</t>
    </r>
    <r>
      <rPr>
        <sz val="10"/>
        <rFont val="Times New Roman"/>
        <charset val="134"/>
      </rPr>
      <t>30</t>
    </r>
    <r>
      <rPr>
        <sz val="10"/>
        <rFont val="宋体"/>
        <charset val="134"/>
      </rPr>
      <t>千米</t>
    </r>
    <r>
      <rPr>
        <sz val="10"/>
        <rFont val="Times New Roman"/>
        <charset val="134"/>
      </rPr>
      <t>/</t>
    </r>
    <r>
      <rPr>
        <sz val="10"/>
        <rFont val="宋体"/>
        <charset val="134"/>
      </rPr>
      <t>小时城市次干路。</t>
    </r>
    <r>
      <rPr>
        <sz val="10"/>
        <rFont val="Times New Roman"/>
        <charset val="134"/>
      </rPr>
      <t xml:space="preserve">
6.</t>
    </r>
    <r>
      <rPr>
        <sz val="10"/>
        <rFont val="宋体"/>
        <charset val="134"/>
      </rPr>
      <t>雁山镇玉圭园至园博园公路（良丰一队至园博园大道段）</t>
    </r>
    <r>
      <rPr>
        <sz val="10"/>
        <rFont val="Times New Roman"/>
        <charset val="134"/>
      </rPr>
      <t>:</t>
    </r>
    <r>
      <rPr>
        <sz val="10"/>
        <rFont val="宋体"/>
        <charset val="134"/>
      </rPr>
      <t>规划用地约</t>
    </r>
    <r>
      <rPr>
        <sz val="10"/>
        <rFont val="Times New Roman"/>
        <charset val="134"/>
      </rPr>
      <t>6.87</t>
    </r>
    <r>
      <rPr>
        <sz val="10"/>
        <rFont val="宋体"/>
        <charset val="134"/>
      </rPr>
      <t>万平方米，总里程约</t>
    </r>
    <r>
      <rPr>
        <sz val="10"/>
        <rFont val="Times New Roman"/>
        <charset val="134"/>
      </rPr>
      <t>3.68</t>
    </r>
    <r>
      <rPr>
        <sz val="10"/>
        <rFont val="宋体"/>
        <charset val="134"/>
      </rPr>
      <t>千米，道路路基宽</t>
    </r>
    <r>
      <rPr>
        <sz val="10"/>
        <rFont val="Times New Roman"/>
        <charset val="134"/>
      </rPr>
      <t>10</t>
    </r>
    <r>
      <rPr>
        <sz val="10"/>
        <rFont val="宋体"/>
        <charset val="134"/>
      </rPr>
      <t>米，按二级公路标准建设。</t>
    </r>
    <r>
      <rPr>
        <sz val="10"/>
        <rFont val="Times New Roman"/>
        <charset val="134"/>
      </rPr>
      <t xml:space="preserve">
7.</t>
    </r>
    <r>
      <rPr>
        <sz val="10"/>
        <rFont val="宋体"/>
        <charset val="134"/>
      </rPr>
      <t>雁山区综合商业服务建设工程项目</t>
    </r>
    <r>
      <rPr>
        <sz val="10"/>
        <rFont val="Times New Roman"/>
        <charset val="134"/>
      </rPr>
      <t>:</t>
    </r>
    <r>
      <rPr>
        <sz val="10"/>
        <rFont val="宋体"/>
        <charset val="134"/>
      </rPr>
      <t>雁山区综合商业服务建设工程项目（新桥园）东区收储土地约</t>
    </r>
    <r>
      <rPr>
        <sz val="10"/>
        <rFont val="Times New Roman"/>
        <charset val="134"/>
      </rPr>
      <t>15.93</t>
    </r>
    <r>
      <rPr>
        <sz val="10"/>
        <rFont val="宋体"/>
        <charset val="134"/>
      </rPr>
      <t>万平方米；雁山区综合商业服务建设工程项目（雁山新城）西区收储土地</t>
    </r>
    <r>
      <rPr>
        <sz val="10"/>
        <rFont val="Times New Roman"/>
        <charset val="134"/>
      </rPr>
      <t>29.93</t>
    </r>
    <r>
      <rPr>
        <sz val="10"/>
        <rFont val="宋体"/>
        <charset val="134"/>
      </rPr>
      <t>万平方米。</t>
    </r>
  </si>
  <si>
    <r>
      <rPr>
        <sz val="10"/>
        <rFont val="Times New Roman"/>
        <charset val="134"/>
      </rPr>
      <t>1.</t>
    </r>
    <r>
      <rPr>
        <sz val="10"/>
        <rFont val="宋体"/>
        <charset val="134"/>
      </rPr>
      <t>力争雁六路开工建设。</t>
    </r>
    <r>
      <rPr>
        <sz val="10"/>
        <rFont val="Times New Roman"/>
        <charset val="134"/>
      </rPr>
      <t xml:space="preserve">
2.</t>
    </r>
    <r>
      <rPr>
        <sz val="10"/>
        <rFont val="宋体"/>
        <charset val="134"/>
      </rPr>
      <t>雁山镇玉圭园至园博园公路实现通车。</t>
    </r>
  </si>
  <si>
    <r>
      <rPr>
        <sz val="10"/>
        <rFont val="宋体"/>
        <charset val="134"/>
      </rPr>
      <t>桂林市雁山城市建设投资有限公司、桂林市雁山区交通运输局</t>
    </r>
  </si>
  <si>
    <r>
      <rPr>
        <sz val="10"/>
        <rFont val="宋体"/>
        <charset val="134"/>
      </rPr>
      <t>国际建材家居仓储物流中心</t>
    </r>
  </si>
  <si>
    <r>
      <rPr>
        <sz val="10"/>
        <rFont val="宋体"/>
        <charset val="134"/>
      </rPr>
      <t>总建筑面积</t>
    </r>
    <r>
      <rPr>
        <sz val="10"/>
        <rFont val="Times New Roman"/>
        <charset val="134"/>
      </rPr>
      <t>21</t>
    </r>
    <r>
      <rPr>
        <sz val="10"/>
        <rFont val="宋体"/>
        <charset val="134"/>
      </rPr>
      <t>万平方米，建设厂房、物流仓储用房等主体工程以及附属设施工程。</t>
    </r>
  </si>
  <si>
    <r>
      <rPr>
        <sz val="10"/>
        <rFont val="Times New Roman"/>
        <charset val="134"/>
      </rPr>
      <t>1.</t>
    </r>
    <r>
      <rPr>
        <sz val="10"/>
        <rFont val="宋体"/>
        <charset val="134"/>
      </rPr>
      <t>待灵川县成本开发方案获批后取得新增建设用地的批复。</t>
    </r>
    <r>
      <rPr>
        <sz val="10"/>
        <rFont val="Times New Roman"/>
        <charset val="134"/>
      </rPr>
      <t xml:space="preserve">
2.</t>
    </r>
    <r>
      <rPr>
        <sz val="10"/>
        <rFont val="宋体"/>
        <charset val="134"/>
      </rPr>
      <t>开展</t>
    </r>
    <r>
      <rPr>
        <sz val="10"/>
        <rFont val="Times New Roman"/>
        <charset val="134"/>
      </rPr>
      <t>“</t>
    </r>
    <r>
      <rPr>
        <sz val="10"/>
        <rFont val="宋体"/>
        <charset val="134"/>
      </rPr>
      <t>三通一平</t>
    </r>
    <r>
      <rPr>
        <sz val="10"/>
        <rFont val="Times New Roman"/>
        <charset val="134"/>
      </rPr>
      <t>”</t>
    </r>
    <r>
      <rPr>
        <sz val="10"/>
        <rFont val="宋体"/>
        <charset val="134"/>
      </rPr>
      <t>等项目用地前期相关工作。</t>
    </r>
  </si>
  <si>
    <r>
      <rPr>
        <sz val="10"/>
        <rFont val="宋体"/>
        <charset val="134"/>
      </rPr>
      <t>桂林金福祥仓储物流有限公司</t>
    </r>
  </si>
  <si>
    <r>
      <rPr>
        <sz val="10"/>
        <rFont val="宋体"/>
        <charset val="134"/>
      </rPr>
      <t>灵川县政府、高铁（桂林）广西园管委会</t>
    </r>
  </si>
  <si>
    <r>
      <rPr>
        <sz val="10"/>
        <rFont val="宋体"/>
        <charset val="134"/>
      </rPr>
      <t>灵川葫芦顶风电场二期工程</t>
    </r>
  </si>
  <si>
    <r>
      <rPr>
        <sz val="10"/>
        <rFont val="宋体"/>
        <charset val="134"/>
      </rPr>
      <t>风电</t>
    </r>
  </si>
  <si>
    <r>
      <rPr>
        <sz val="10"/>
        <rFont val="宋体"/>
        <charset val="134"/>
      </rPr>
      <t>项目装机容量</t>
    </r>
    <r>
      <rPr>
        <sz val="10"/>
        <rFont val="Times New Roman"/>
        <charset val="134"/>
      </rPr>
      <t>50</t>
    </r>
    <r>
      <rPr>
        <sz val="10"/>
        <rFont val="宋体"/>
        <charset val="134"/>
      </rPr>
      <t>兆瓦</t>
    </r>
    <r>
      <rPr>
        <sz val="10"/>
        <rFont val="Times New Roman"/>
        <charset val="134"/>
      </rPr>
      <t>,</t>
    </r>
    <r>
      <rPr>
        <sz val="10"/>
        <rFont val="宋体"/>
        <charset val="134"/>
      </rPr>
      <t>拟安装</t>
    </r>
    <r>
      <rPr>
        <sz val="10"/>
        <rFont val="Times New Roman"/>
        <charset val="134"/>
      </rPr>
      <t>10</t>
    </r>
    <r>
      <rPr>
        <sz val="10"/>
        <rFont val="宋体"/>
        <charset val="134"/>
      </rPr>
      <t>台单机容量为</t>
    </r>
    <r>
      <rPr>
        <sz val="10"/>
        <rFont val="Times New Roman"/>
        <charset val="134"/>
      </rPr>
      <t>5</t>
    </r>
    <r>
      <rPr>
        <sz val="10"/>
        <rFont val="宋体"/>
        <charset val="134"/>
      </rPr>
      <t>兆瓦的风电机组，接入一期项目已建</t>
    </r>
    <r>
      <rPr>
        <sz val="10"/>
        <rFont val="Times New Roman"/>
        <charset val="134"/>
      </rPr>
      <t>110</t>
    </r>
    <r>
      <rPr>
        <sz val="10"/>
        <rFont val="宋体"/>
        <charset val="134"/>
      </rPr>
      <t>千伏升压站，拟采用</t>
    </r>
    <r>
      <rPr>
        <sz val="10"/>
        <rFont val="Times New Roman"/>
        <charset val="134"/>
      </rPr>
      <t>110</t>
    </r>
    <r>
      <rPr>
        <sz val="10"/>
        <rFont val="宋体"/>
        <charset val="134"/>
      </rPr>
      <t>千伏电压等级接入</t>
    </r>
    <r>
      <rPr>
        <sz val="10"/>
        <rFont val="Times New Roman"/>
        <charset val="134"/>
      </rPr>
      <t>110</t>
    </r>
    <r>
      <rPr>
        <sz val="10"/>
        <rFont val="宋体"/>
        <charset val="134"/>
      </rPr>
      <t>千伏古镇变电站，送出线路长度约</t>
    </r>
    <r>
      <rPr>
        <sz val="10"/>
        <rFont val="Times New Roman"/>
        <charset val="134"/>
      </rPr>
      <t>22</t>
    </r>
    <r>
      <rPr>
        <sz val="10"/>
        <rFont val="宋体"/>
        <charset val="134"/>
      </rPr>
      <t>千米。</t>
    </r>
  </si>
  <si>
    <r>
      <rPr>
        <sz val="10"/>
        <rFont val="宋体"/>
        <charset val="134"/>
      </rPr>
      <t>完成征地和用林用地手续批复，道路和平台完工，风机吊装完成，全容量并网发电。</t>
    </r>
  </si>
  <si>
    <r>
      <rPr>
        <sz val="10"/>
        <rFont val="宋体"/>
        <charset val="134"/>
      </rPr>
      <t>灵川县中汇风力发电有限公司</t>
    </r>
  </si>
  <si>
    <r>
      <rPr>
        <sz val="10"/>
        <rFont val="宋体"/>
        <charset val="134"/>
      </rPr>
      <t>灵川县政府</t>
    </r>
  </si>
  <si>
    <r>
      <rPr>
        <sz val="10"/>
        <rFont val="宋体"/>
        <charset val="134"/>
      </rPr>
      <t>兰田风电场项目二期</t>
    </r>
  </si>
  <si>
    <r>
      <rPr>
        <sz val="10"/>
        <rFont val="宋体"/>
        <charset val="134"/>
      </rPr>
      <t>工程总装机规模为</t>
    </r>
    <r>
      <rPr>
        <sz val="10"/>
        <rFont val="Times New Roman"/>
        <charset val="134"/>
      </rPr>
      <t>99</t>
    </r>
    <r>
      <rPr>
        <sz val="10"/>
        <rFont val="宋体"/>
        <charset val="134"/>
      </rPr>
      <t>兆瓦，设计安装</t>
    </r>
    <r>
      <rPr>
        <sz val="10"/>
        <rFont val="Times New Roman"/>
        <charset val="134"/>
      </rPr>
      <t>22</t>
    </r>
    <r>
      <rPr>
        <sz val="10"/>
        <rFont val="宋体"/>
        <charset val="134"/>
      </rPr>
      <t>台单机容量为</t>
    </r>
    <r>
      <rPr>
        <sz val="10"/>
        <rFont val="Times New Roman"/>
        <charset val="134"/>
      </rPr>
      <t>4.5</t>
    </r>
    <r>
      <rPr>
        <sz val="10"/>
        <rFont val="宋体"/>
        <charset val="134"/>
      </rPr>
      <t>兆瓦的机组，</t>
    </r>
    <r>
      <rPr>
        <sz val="10"/>
        <rFont val="Times New Roman"/>
        <charset val="134"/>
      </rPr>
      <t>35</t>
    </r>
    <r>
      <rPr>
        <sz val="10"/>
        <rFont val="宋体"/>
        <charset val="134"/>
      </rPr>
      <t>千伏集电线路架设，涉及溶江、溶流、广化、潞江、三街、五福等村委。</t>
    </r>
  </si>
  <si>
    <r>
      <rPr>
        <sz val="10"/>
        <rFont val="宋体"/>
        <charset val="134"/>
      </rPr>
      <t>完成通基塔道路路基土石方、</t>
    </r>
    <r>
      <rPr>
        <sz val="10"/>
        <rFont val="Times New Roman"/>
        <charset val="134"/>
      </rPr>
      <t>14</t>
    </r>
    <r>
      <rPr>
        <sz val="10"/>
        <rFont val="宋体"/>
        <charset val="134"/>
      </rPr>
      <t>个基塔建设、设备安装、土建工程。</t>
    </r>
  </si>
  <si>
    <r>
      <rPr>
        <sz val="10"/>
        <rFont val="宋体"/>
        <charset val="134"/>
      </rPr>
      <t>灵川中核新能源有限公司</t>
    </r>
  </si>
  <si>
    <r>
      <rPr>
        <sz val="10"/>
        <rFont val="宋体"/>
        <charset val="134"/>
      </rPr>
      <t>灵川兰田四期风电场项目</t>
    </r>
  </si>
  <si>
    <r>
      <rPr>
        <sz val="10"/>
        <rFont val="宋体"/>
        <charset val="134"/>
      </rPr>
      <t>工程装机总容量</t>
    </r>
    <r>
      <rPr>
        <sz val="10"/>
        <rFont val="Times New Roman"/>
        <charset val="134"/>
      </rPr>
      <t>40</t>
    </r>
    <r>
      <rPr>
        <sz val="10"/>
        <rFont val="宋体"/>
        <charset val="134"/>
      </rPr>
      <t>兆瓦，拟安装</t>
    </r>
    <r>
      <rPr>
        <sz val="10"/>
        <rFont val="Times New Roman"/>
        <charset val="134"/>
      </rPr>
      <t>8</t>
    </r>
    <r>
      <rPr>
        <sz val="10"/>
        <rFont val="宋体"/>
        <charset val="134"/>
      </rPr>
      <t>台单机容量</t>
    </r>
    <r>
      <rPr>
        <sz val="10"/>
        <rFont val="Times New Roman"/>
        <charset val="134"/>
      </rPr>
      <t>5</t>
    </r>
    <r>
      <rPr>
        <sz val="10"/>
        <rFont val="宋体"/>
        <charset val="134"/>
      </rPr>
      <t>兆瓦风电机组，与一期共用同一升压站及送出线路。</t>
    </r>
  </si>
  <si>
    <r>
      <rPr>
        <sz val="10"/>
        <rFont val="宋体"/>
        <charset val="134"/>
      </rPr>
      <t>完成专题报告编制和施工前手续的办理并进场施工。</t>
    </r>
  </si>
  <si>
    <r>
      <rPr>
        <sz val="10"/>
        <rFont val="宋体"/>
        <charset val="134"/>
      </rPr>
      <t>灵川县盐沙坪风电场</t>
    </r>
  </si>
  <si>
    <r>
      <rPr>
        <sz val="10"/>
        <rFont val="宋体"/>
        <charset val="134"/>
      </rPr>
      <t>工程装机容量</t>
    </r>
    <r>
      <rPr>
        <sz val="10"/>
        <rFont val="Times New Roman"/>
        <charset val="134"/>
      </rPr>
      <t>12</t>
    </r>
    <r>
      <rPr>
        <sz val="10"/>
        <rFont val="宋体"/>
        <charset val="134"/>
      </rPr>
      <t>万千瓦，升压站在原福家田升压站扩建，</t>
    </r>
    <r>
      <rPr>
        <sz val="10"/>
        <rFont val="Times New Roman"/>
        <charset val="134"/>
      </rPr>
      <t>220</t>
    </r>
    <r>
      <rPr>
        <sz val="10"/>
        <rFont val="宋体"/>
        <charset val="134"/>
      </rPr>
      <t>千伏送出线路</t>
    </r>
    <r>
      <rPr>
        <sz val="10"/>
        <rFont val="Times New Roman"/>
        <charset val="134"/>
      </rPr>
      <t>15</t>
    </r>
    <r>
      <rPr>
        <sz val="10"/>
        <rFont val="宋体"/>
        <charset val="134"/>
      </rPr>
      <t>千米。</t>
    </r>
  </si>
  <si>
    <r>
      <rPr>
        <sz val="10"/>
        <rFont val="宋体"/>
        <charset val="134"/>
      </rPr>
      <t>完成场内</t>
    </r>
    <r>
      <rPr>
        <sz val="10"/>
        <rFont val="Times New Roman"/>
        <charset val="134"/>
      </rPr>
      <t>15</t>
    </r>
    <r>
      <rPr>
        <sz val="10"/>
        <rFont val="宋体"/>
        <charset val="134"/>
      </rPr>
      <t>台风机基础浇筑及道路开挖工作，完成升压站建设、送出线路工程建设，完成</t>
    </r>
    <r>
      <rPr>
        <sz val="10"/>
        <rFont val="Times New Roman"/>
        <charset val="134"/>
      </rPr>
      <t>8</t>
    </r>
    <r>
      <rPr>
        <sz val="10"/>
        <rFont val="宋体"/>
        <charset val="134"/>
      </rPr>
      <t>台风机吊装具备并网发电条件。</t>
    </r>
  </si>
  <si>
    <r>
      <rPr>
        <sz val="10"/>
        <rFont val="宋体"/>
        <charset val="134"/>
      </rPr>
      <t>国家电投集团广西灵川风电有限公司</t>
    </r>
  </si>
  <si>
    <r>
      <rPr>
        <sz val="10"/>
        <rFont val="宋体"/>
        <charset val="134"/>
      </rPr>
      <t>灵川县甘棠江流域（潭下段）水环境综合治理项目</t>
    </r>
  </si>
  <si>
    <r>
      <rPr>
        <sz val="10"/>
        <rFont val="宋体"/>
        <charset val="134"/>
      </rPr>
      <t>对灵川县甘棠江流域（潭下段）进行水环境治理长度</t>
    </r>
    <r>
      <rPr>
        <sz val="10"/>
        <rFont val="Times New Roman"/>
        <charset val="134"/>
      </rPr>
      <t>5.5</t>
    </r>
    <r>
      <rPr>
        <sz val="10"/>
        <rFont val="宋体"/>
        <charset val="134"/>
      </rPr>
      <t>千米，两岸进行生态护岸建设</t>
    </r>
    <r>
      <rPr>
        <sz val="10"/>
        <rFont val="Times New Roman"/>
        <charset val="134"/>
      </rPr>
      <t>5.5</t>
    </r>
    <r>
      <rPr>
        <sz val="10"/>
        <rFont val="宋体"/>
        <charset val="134"/>
      </rPr>
      <t>千米，建设生态隔离带；对甘棠江沿岸潭下村委上中下片接、码头村委（码头村、甘村）、潭市居委（上菜园、下菜园）、砖塘村委陈家村、合群村委蒋家村进行污水管道铺设</t>
    </r>
    <r>
      <rPr>
        <sz val="10"/>
        <rFont val="Times New Roman"/>
        <charset val="134"/>
      </rPr>
      <t>20.1</t>
    </r>
    <r>
      <rPr>
        <sz val="10"/>
        <rFont val="宋体"/>
        <charset val="134"/>
      </rPr>
      <t>千米和农庄污水处理一体化设施</t>
    </r>
    <r>
      <rPr>
        <sz val="10"/>
        <rFont val="Times New Roman"/>
        <charset val="134"/>
      </rPr>
      <t>6</t>
    </r>
    <r>
      <rPr>
        <sz val="10"/>
        <rFont val="宋体"/>
        <charset val="134"/>
      </rPr>
      <t>套；对潭下村委、码头村委、潭市居委、砖塘村委、合群村委、枣木村委进行垃圾收运</t>
    </r>
    <r>
      <rPr>
        <sz val="10"/>
        <rFont val="Times New Roman"/>
        <charset val="134"/>
      </rPr>
      <t>10</t>
    </r>
    <r>
      <rPr>
        <sz val="10"/>
        <rFont val="宋体"/>
        <charset val="134"/>
      </rPr>
      <t>吨</t>
    </r>
    <r>
      <rPr>
        <sz val="10"/>
        <rFont val="Times New Roman"/>
        <charset val="134"/>
      </rPr>
      <t>/</t>
    </r>
    <r>
      <rPr>
        <sz val="10"/>
        <rFont val="宋体"/>
        <charset val="134"/>
      </rPr>
      <t>天建设。</t>
    </r>
  </si>
  <si>
    <r>
      <rPr>
        <sz val="10"/>
        <rFont val="宋体"/>
        <charset val="134"/>
      </rPr>
      <t>完成河道整治、护岸、隔离带建设。</t>
    </r>
  </si>
  <si>
    <r>
      <rPr>
        <sz val="10"/>
        <rFont val="宋体"/>
        <charset val="134"/>
      </rPr>
      <t>灵川县发展和改革局</t>
    </r>
  </si>
  <si>
    <r>
      <rPr>
        <sz val="10"/>
        <rFont val="宋体"/>
        <charset val="134"/>
      </rPr>
      <t>漓江风景名胜区漓江岸线生态保护修复工程（灵川段）项目</t>
    </r>
  </si>
  <si>
    <r>
      <rPr>
        <sz val="10"/>
        <rFont val="宋体"/>
        <charset val="134"/>
      </rPr>
      <t>新建生态护岸工程，包括宾格石笼网</t>
    </r>
    <r>
      <rPr>
        <sz val="10"/>
        <rFont val="Times New Roman"/>
        <charset val="134"/>
      </rPr>
      <t>24535</t>
    </r>
    <r>
      <rPr>
        <sz val="10"/>
        <rFont val="宋体"/>
        <charset val="134"/>
      </rPr>
      <t>吨、回填卵石</t>
    </r>
    <r>
      <rPr>
        <sz val="10"/>
        <rFont val="Times New Roman"/>
        <charset val="134"/>
      </rPr>
      <t>22401</t>
    </r>
    <r>
      <rPr>
        <sz val="10"/>
        <rFont val="宋体"/>
        <charset val="134"/>
      </rPr>
      <t>吨、挡土墙</t>
    </r>
    <r>
      <rPr>
        <sz val="10"/>
        <rFont val="Times New Roman"/>
        <charset val="134"/>
      </rPr>
      <t>3645</t>
    </r>
    <r>
      <rPr>
        <sz val="10"/>
        <rFont val="宋体"/>
        <charset val="134"/>
      </rPr>
      <t>米；新建河道缓冲带建设工程以及驳岸叠石；截污水质提升工程包含新建截污管网总长度</t>
    </r>
    <r>
      <rPr>
        <sz val="10"/>
        <rFont val="Times New Roman"/>
        <charset val="134"/>
      </rPr>
      <t>36610</t>
    </r>
    <r>
      <rPr>
        <sz val="10"/>
        <rFont val="宋体"/>
        <charset val="134"/>
      </rPr>
      <t>米，污水处理设施</t>
    </r>
    <r>
      <rPr>
        <sz val="10"/>
        <rFont val="Times New Roman"/>
        <charset val="134"/>
      </rPr>
      <t>14</t>
    </r>
    <r>
      <rPr>
        <sz val="10"/>
        <rFont val="宋体"/>
        <charset val="134"/>
      </rPr>
      <t>套，总处理规模为</t>
    </r>
    <r>
      <rPr>
        <sz val="10"/>
        <rFont val="Times New Roman"/>
        <charset val="134"/>
      </rPr>
      <t>1350</t>
    </r>
    <r>
      <rPr>
        <sz val="10"/>
        <rFont val="宋体"/>
        <charset val="134"/>
      </rPr>
      <t>吨</t>
    </r>
    <r>
      <rPr>
        <sz val="10"/>
        <rFont val="Times New Roman"/>
        <charset val="134"/>
      </rPr>
      <t>/</t>
    </r>
    <r>
      <rPr>
        <sz val="10"/>
        <rFont val="宋体"/>
        <charset val="134"/>
      </rPr>
      <t>天。</t>
    </r>
  </si>
  <si>
    <r>
      <rPr>
        <sz val="10"/>
        <rFont val="宋体"/>
        <charset val="134"/>
      </rPr>
      <t>完成项目建设。</t>
    </r>
  </si>
  <si>
    <r>
      <rPr>
        <sz val="10"/>
        <rFont val="宋体"/>
        <charset val="134"/>
      </rPr>
      <t>灵川县大圩镇人民政府</t>
    </r>
  </si>
  <si>
    <r>
      <rPr>
        <sz val="10"/>
        <rFont val="宋体"/>
        <charset val="134"/>
      </rPr>
      <t>彤文景观苑项目</t>
    </r>
  </si>
  <si>
    <r>
      <rPr>
        <sz val="10"/>
        <rFont val="宋体"/>
        <charset val="134"/>
      </rPr>
      <t>项目占地约</t>
    </r>
    <r>
      <rPr>
        <sz val="10"/>
        <rFont val="Times New Roman"/>
        <charset val="134"/>
      </rPr>
      <t>10.67</t>
    </r>
    <r>
      <rPr>
        <sz val="10"/>
        <rFont val="宋体"/>
        <charset val="134"/>
      </rPr>
      <t>万平方米，建设面积为</t>
    </r>
    <r>
      <rPr>
        <sz val="10"/>
        <rFont val="Times New Roman"/>
        <charset val="134"/>
      </rPr>
      <t>20</t>
    </r>
    <r>
      <rPr>
        <sz val="10"/>
        <rFont val="宋体"/>
        <charset val="134"/>
      </rPr>
      <t>万平方米，其中住宅</t>
    </r>
    <r>
      <rPr>
        <sz val="10"/>
        <rFont val="Times New Roman"/>
        <charset val="134"/>
      </rPr>
      <t>14</t>
    </r>
    <r>
      <rPr>
        <sz val="10"/>
        <rFont val="宋体"/>
        <charset val="134"/>
      </rPr>
      <t>万平方米，商业、酒店</t>
    </r>
    <r>
      <rPr>
        <sz val="10"/>
        <rFont val="Times New Roman"/>
        <charset val="134"/>
      </rPr>
      <t>6</t>
    </r>
    <r>
      <rPr>
        <sz val="10"/>
        <rFont val="宋体"/>
        <charset val="134"/>
      </rPr>
      <t>万平方米，酒店在二期建设，建设期三年。</t>
    </r>
  </si>
  <si>
    <r>
      <rPr>
        <sz val="10"/>
        <rFont val="宋体"/>
        <charset val="134"/>
      </rPr>
      <t>得到规划批复后进行园区内水系改造及景观建设和基础建设。</t>
    </r>
  </si>
  <si>
    <r>
      <rPr>
        <sz val="10"/>
        <rFont val="宋体"/>
        <charset val="134"/>
      </rPr>
      <t>桂林彤文房地产开发有限公司</t>
    </r>
  </si>
  <si>
    <r>
      <rPr>
        <sz val="10"/>
        <rFont val="宋体"/>
        <charset val="134"/>
      </rPr>
      <t>桂林市灵川县大境农旅康养项目</t>
    </r>
  </si>
  <si>
    <r>
      <rPr>
        <sz val="10"/>
        <rFont val="宋体"/>
        <charset val="134"/>
      </rPr>
      <t>项目规划总占地约</t>
    </r>
    <r>
      <rPr>
        <sz val="10"/>
        <rFont val="Times New Roman"/>
        <charset val="134"/>
      </rPr>
      <t>2133.34</t>
    </r>
    <r>
      <rPr>
        <sz val="10"/>
        <rFont val="宋体"/>
        <charset val="134"/>
      </rPr>
      <t>万平方米，其中，药用湘蕾系列金银花基地</t>
    </r>
    <r>
      <rPr>
        <sz val="10"/>
        <rFont val="Times New Roman"/>
        <charset val="134"/>
      </rPr>
      <t>2000</t>
    </r>
    <r>
      <rPr>
        <sz val="10"/>
        <rFont val="宋体"/>
        <charset val="134"/>
      </rPr>
      <t>万平方米，金银花初加工厂房约</t>
    </r>
    <r>
      <rPr>
        <sz val="10"/>
        <rFont val="Times New Roman"/>
        <charset val="134"/>
      </rPr>
      <t>6.67</t>
    </r>
    <r>
      <rPr>
        <sz val="10"/>
        <rFont val="宋体"/>
        <charset val="134"/>
      </rPr>
      <t>万平方米，生态旅游康养基地</t>
    </r>
    <r>
      <rPr>
        <sz val="10"/>
        <rFont val="Times New Roman"/>
        <charset val="134"/>
      </rPr>
      <t>120</t>
    </r>
    <r>
      <rPr>
        <sz val="10"/>
        <rFont val="宋体"/>
        <charset val="134"/>
      </rPr>
      <t>万平方米，游客中心及办公区约</t>
    </r>
    <r>
      <rPr>
        <sz val="10"/>
        <rFont val="Times New Roman"/>
        <charset val="134"/>
      </rPr>
      <t>6.67</t>
    </r>
    <r>
      <rPr>
        <sz val="10"/>
        <rFont val="宋体"/>
        <charset val="134"/>
      </rPr>
      <t>万平方米，并配套建设景观休闲道路、供水供电等辅助设施；分别建设观音坪、天子地、历史端公庙、溪渠布景美化等；建设休闲区、瑶奕文化区、温泉度假区、大境疗养区、公寓养老区。</t>
    </r>
  </si>
  <si>
    <r>
      <rPr>
        <sz val="10"/>
        <rFont val="宋体"/>
        <charset val="134"/>
      </rPr>
      <t>计划完成金银花种植约</t>
    </r>
    <r>
      <rPr>
        <sz val="10"/>
        <rFont val="Times New Roman"/>
        <charset val="134"/>
      </rPr>
      <t>666.67</t>
    </r>
    <r>
      <rPr>
        <sz val="10"/>
        <rFont val="宋体"/>
        <charset val="134"/>
      </rPr>
      <t>万平方米，完成初加工厂房的部分建设，完成康养基地的基础设施建设，完成办公区的建设。</t>
    </r>
  </si>
  <si>
    <r>
      <rPr>
        <sz val="10"/>
        <rFont val="宋体"/>
        <charset val="134"/>
      </rPr>
      <t>桂林瑶奕生态农业旅游开发有限公司</t>
    </r>
  </si>
  <si>
    <r>
      <rPr>
        <sz val="10"/>
        <rFont val="宋体"/>
        <charset val="134"/>
      </rPr>
      <t>灵川县公安局业务技术用房建设项目</t>
    </r>
  </si>
  <si>
    <r>
      <rPr>
        <sz val="10"/>
        <rFont val="宋体"/>
        <charset val="134"/>
      </rPr>
      <t>项目划拨用地约</t>
    </r>
    <r>
      <rPr>
        <sz val="10"/>
        <rFont val="Times New Roman"/>
        <charset val="134"/>
      </rPr>
      <t>10666.67</t>
    </r>
    <r>
      <rPr>
        <sz val="10"/>
        <rFont val="宋体"/>
        <charset val="134"/>
      </rPr>
      <t>平方米，设计建设大数据处理及警情研判中心一栋</t>
    </r>
    <r>
      <rPr>
        <sz val="10"/>
        <rFont val="Times New Roman"/>
        <charset val="134"/>
      </rPr>
      <t>6</t>
    </r>
    <r>
      <rPr>
        <sz val="10"/>
        <rFont val="宋体"/>
        <charset val="134"/>
      </rPr>
      <t>层楼，建筑面积</t>
    </r>
    <r>
      <rPr>
        <sz val="10"/>
        <rFont val="Times New Roman"/>
        <charset val="134"/>
      </rPr>
      <t>9409</t>
    </r>
    <r>
      <rPr>
        <sz val="10"/>
        <rFont val="宋体"/>
        <charset val="134"/>
      </rPr>
      <t>平方米。建设综合业务用房一栋建筑面积为</t>
    </r>
    <r>
      <rPr>
        <sz val="10"/>
        <rFont val="Times New Roman"/>
        <charset val="134"/>
      </rPr>
      <t>1606</t>
    </r>
    <r>
      <rPr>
        <sz val="10"/>
        <rFont val="宋体"/>
        <charset val="134"/>
      </rPr>
      <t>平方米。</t>
    </r>
  </si>
  <si>
    <t>用地审核、地质勘探、图纸设计等全部完成，项目用地三通一平、安全围墙、施工用房均已建设完备，前期准备工作全部完善。</t>
  </si>
  <si>
    <r>
      <rPr>
        <sz val="10"/>
        <rFont val="宋体"/>
        <charset val="134"/>
      </rPr>
      <t>灵川县公安局</t>
    </r>
  </si>
  <si>
    <r>
      <rPr>
        <sz val="10"/>
        <rFont val="宋体"/>
        <charset val="134"/>
      </rPr>
      <t>高铁园装备制造园标准厂房项目</t>
    </r>
  </si>
  <si>
    <r>
      <rPr>
        <sz val="10"/>
        <rFont val="宋体"/>
        <charset val="134"/>
      </rPr>
      <t>项目总用地面积为</t>
    </r>
    <r>
      <rPr>
        <sz val="10"/>
        <rFont val="Times New Roman"/>
        <charset val="134"/>
      </rPr>
      <t>68879.43</t>
    </r>
    <r>
      <rPr>
        <sz val="10"/>
        <rFont val="宋体"/>
        <charset val="134"/>
      </rPr>
      <t>平方米，总建筑面积为</t>
    </r>
    <r>
      <rPr>
        <sz val="10"/>
        <rFont val="Times New Roman"/>
        <charset val="134"/>
      </rPr>
      <t>91352</t>
    </r>
    <r>
      <rPr>
        <sz val="10"/>
        <rFont val="宋体"/>
        <charset val="134"/>
      </rPr>
      <t>平方米，包括</t>
    </r>
    <r>
      <rPr>
        <sz val="10"/>
        <rFont val="Times New Roman"/>
        <charset val="134"/>
      </rPr>
      <t>10</t>
    </r>
    <r>
      <rPr>
        <sz val="10"/>
        <rFont val="宋体"/>
        <charset val="134"/>
      </rPr>
      <t>栋标准厂房</t>
    </r>
    <r>
      <rPr>
        <sz val="10"/>
        <rFont val="Times New Roman"/>
        <charset val="134"/>
      </rPr>
      <t>73296</t>
    </r>
    <r>
      <rPr>
        <sz val="10"/>
        <rFont val="宋体"/>
        <charset val="134"/>
      </rPr>
      <t>平方米、</t>
    </r>
    <r>
      <rPr>
        <sz val="10"/>
        <rFont val="Times New Roman"/>
        <charset val="134"/>
      </rPr>
      <t>1</t>
    </r>
    <r>
      <rPr>
        <sz val="10"/>
        <rFont val="宋体"/>
        <charset val="134"/>
      </rPr>
      <t>栋孵化楼</t>
    </r>
    <r>
      <rPr>
        <sz val="10"/>
        <rFont val="Times New Roman"/>
        <charset val="134"/>
      </rPr>
      <t>5472</t>
    </r>
    <r>
      <rPr>
        <sz val="10"/>
        <rFont val="宋体"/>
        <charset val="134"/>
      </rPr>
      <t>平方米、</t>
    </r>
    <r>
      <rPr>
        <sz val="10"/>
        <rFont val="Times New Roman"/>
        <charset val="134"/>
      </rPr>
      <t>1</t>
    </r>
    <r>
      <rPr>
        <sz val="10"/>
        <rFont val="宋体"/>
        <charset val="134"/>
      </rPr>
      <t>栋研发楼</t>
    </r>
    <r>
      <rPr>
        <sz val="10"/>
        <rFont val="Times New Roman"/>
        <charset val="134"/>
      </rPr>
      <t>7182</t>
    </r>
    <r>
      <rPr>
        <sz val="10"/>
        <rFont val="宋体"/>
        <charset val="134"/>
      </rPr>
      <t>平方米、</t>
    </r>
    <r>
      <rPr>
        <sz val="10"/>
        <rFont val="Times New Roman"/>
        <charset val="134"/>
      </rPr>
      <t>1</t>
    </r>
    <r>
      <rPr>
        <sz val="10"/>
        <rFont val="宋体"/>
        <charset val="134"/>
      </rPr>
      <t>栋食堂</t>
    </r>
    <r>
      <rPr>
        <sz val="10"/>
        <rFont val="Times New Roman"/>
        <charset val="134"/>
      </rPr>
      <t>1800</t>
    </r>
    <r>
      <rPr>
        <sz val="10"/>
        <rFont val="宋体"/>
        <charset val="134"/>
      </rPr>
      <t>平方米、</t>
    </r>
    <r>
      <rPr>
        <sz val="10"/>
        <rFont val="Times New Roman"/>
        <charset val="134"/>
      </rPr>
      <t>1</t>
    </r>
    <r>
      <rPr>
        <sz val="10"/>
        <rFont val="宋体"/>
        <charset val="134"/>
      </rPr>
      <t>栋宿舍楼</t>
    </r>
    <r>
      <rPr>
        <sz val="10"/>
        <rFont val="Times New Roman"/>
        <charset val="134"/>
      </rPr>
      <t>3060</t>
    </r>
    <r>
      <rPr>
        <sz val="10"/>
        <rFont val="宋体"/>
        <charset val="134"/>
      </rPr>
      <t>平方米、门卫室及设备用房</t>
    </r>
    <r>
      <rPr>
        <sz val="10"/>
        <rFont val="Times New Roman"/>
        <charset val="134"/>
      </rPr>
      <t>542</t>
    </r>
    <r>
      <rPr>
        <sz val="10"/>
        <rFont val="宋体"/>
        <charset val="134"/>
      </rPr>
      <t>平方米；建设园区外配套道路两条，道路总长共</t>
    </r>
    <r>
      <rPr>
        <sz val="10"/>
        <rFont val="Times New Roman"/>
        <charset val="134"/>
      </rPr>
      <t>4185.759</t>
    </r>
    <r>
      <rPr>
        <sz val="10"/>
        <rFont val="宋体"/>
        <charset val="134"/>
      </rPr>
      <t>米，道路红线宽度</t>
    </r>
    <r>
      <rPr>
        <sz val="10"/>
        <rFont val="Times New Roman"/>
        <charset val="134"/>
      </rPr>
      <t>50</t>
    </r>
    <r>
      <rPr>
        <sz val="10"/>
        <rFont val="宋体"/>
        <charset val="134"/>
      </rPr>
      <t>米，双向六车道，设计时速</t>
    </r>
    <r>
      <rPr>
        <sz val="10"/>
        <rFont val="Times New Roman"/>
        <charset val="134"/>
      </rPr>
      <t>60</t>
    </r>
    <r>
      <rPr>
        <sz val="10"/>
        <rFont val="宋体"/>
        <charset val="134"/>
      </rPr>
      <t>千米每小时。主要建设园区内主体建筑的建筑安装工程、场地铺装及硬化、生态停车场、绿化、室外给排水、电力以及室外消防、园区内道路等配套工程和园区外道路工程及道路附属工程。</t>
    </r>
  </si>
  <si>
    <r>
      <rPr>
        <sz val="10"/>
        <rFont val="宋体"/>
        <charset val="134"/>
      </rPr>
      <t>完成场地三通一平；启动一期约</t>
    </r>
    <r>
      <rPr>
        <sz val="10"/>
        <rFont val="Times New Roman"/>
        <charset val="134"/>
      </rPr>
      <t>3.33</t>
    </r>
    <r>
      <rPr>
        <sz val="10"/>
        <rFont val="宋体"/>
        <charset val="134"/>
      </rPr>
      <t>万平方米用地范围的厂房、宿舍楼的主体施工。</t>
    </r>
  </si>
  <si>
    <r>
      <rPr>
        <sz val="10"/>
        <rFont val="宋体"/>
        <charset val="134"/>
      </rPr>
      <t>广西灵川八里街工业园区开发总公司</t>
    </r>
  </si>
  <si>
    <r>
      <rPr>
        <sz val="10"/>
        <rFont val="宋体"/>
        <charset val="134"/>
      </rPr>
      <t>柏松生物科技生产基地投资项目</t>
    </r>
  </si>
  <si>
    <r>
      <rPr>
        <sz val="10"/>
        <rFont val="宋体"/>
        <charset val="134"/>
      </rPr>
      <t>项目总用地面积</t>
    </r>
    <r>
      <rPr>
        <sz val="10"/>
        <rFont val="Times New Roman"/>
        <charset val="134"/>
      </rPr>
      <t>13240</t>
    </r>
    <r>
      <rPr>
        <sz val="10"/>
        <rFont val="宋体"/>
        <charset val="134"/>
      </rPr>
      <t>平方米，建设生产车间及办公配套设施。</t>
    </r>
  </si>
  <si>
    <r>
      <rPr>
        <sz val="10"/>
        <rFont val="宋体"/>
        <charset val="134"/>
      </rPr>
      <t>完成生产车间及办公配套设施主体建设。</t>
    </r>
  </si>
  <si>
    <r>
      <rPr>
        <sz val="10"/>
        <rFont val="宋体"/>
        <charset val="134"/>
      </rPr>
      <t>灵川柏松生物科技有限公司</t>
    </r>
  </si>
  <si>
    <r>
      <rPr>
        <sz val="10"/>
        <rFont val="宋体"/>
        <charset val="134"/>
      </rPr>
      <t>桂林恒达矿山机械有限公司新厂建设项目</t>
    </r>
  </si>
  <si>
    <r>
      <rPr>
        <sz val="10"/>
        <rFont val="宋体"/>
        <charset val="134"/>
      </rPr>
      <t>本项目用地面积</t>
    </r>
    <r>
      <rPr>
        <sz val="10"/>
        <rFont val="Times New Roman"/>
        <charset val="134"/>
      </rPr>
      <t>24445.80</t>
    </r>
    <r>
      <rPr>
        <sz val="10"/>
        <rFont val="宋体"/>
        <charset val="134"/>
      </rPr>
      <t>平方米，建筑占地面积</t>
    </r>
    <r>
      <rPr>
        <sz val="10"/>
        <rFont val="Times New Roman"/>
        <charset val="134"/>
      </rPr>
      <t>13872</t>
    </r>
    <r>
      <rPr>
        <sz val="10"/>
        <rFont val="宋体"/>
        <charset val="134"/>
      </rPr>
      <t>平方米，共建设三栋标准厂房和一栋办公楼，</t>
    </r>
    <r>
      <rPr>
        <sz val="10"/>
        <rFont val="Times New Roman"/>
        <charset val="134"/>
      </rPr>
      <t>1#</t>
    </r>
    <r>
      <rPr>
        <sz val="10"/>
        <rFont val="宋体"/>
        <charset val="134"/>
      </rPr>
      <t>生产车间建筑面积</t>
    </r>
    <r>
      <rPr>
        <sz val="10"/>
        <rFont val="Times New Roman"/>
        <charset val="134"/>
      </rPr>
      <t>2756</t>
    </r>
    <r>
      <rPr>
        <sz val="10"/>
        <rFont val="宋体"/>
        <charset val="134"/>
      </rPr>
      <t>平方米、</t>
    </r>
    <r>
      <rPr>
        <sz val="10"/>
        <rFont val="Times New Roman"/>
        <charset val="134"/>
      </rPr>
      <t>2#</t>
    </r>
    <r>
      <rPr>
        <sz val="10"/>
        <rFont val="宋体"/>
        <charset val="134"/>
      </rPr>
      <t>生产车间建筑面积</t>
    </r>
    <r>
      <rPr>
        <sz val="10"/>
        <rFont val="Times New Roman"/>
        <charset val="134"/>
      </rPr>
      <t>4240</t>
    </r>
    <r>
      <rPr>
        <sz val="10"/>
        <rFont val="宋体"/>
        <charset val="134"/>
      </rPr>
      <t>平方米、</t>
    </r>
    <r>
      <rPr>
        <sz val="10"/>
        <rFont val="Times New Roman"/>
        <charset val="134"/>
      </rPr>
      <t>3#</t>
    </r>
    <r>
      <rPr>
        <sz val="10"/>
        <rFont val="宋体"/>
        <charset val="134"/>
      </rPr>
      <t>生产车间建筑面积</t>
    </r>
    <r>
      <rPr>
        <sz val="10"/>
        <rFont val="Times New Roman"/>
        <charset val="134"/>
      </rPr>
      <t>4604</t>
    </r>
    <r>
      <rPr>
        <sz val="10"/>
        <rFont val="宋体"/>
        <charset val="134"/>
      </rPr>
      <t>平方米、办公楼</t>
    </r>
    <r>
      <rPr>
        <sz val="10"/>
        <rFont val="Times New Roman"/>
        <charset val="134"/>
      </rPr>
      <t>2272</t>
    </r>
    <r>
      <rPr>
        <sz val="10"/>
        <rFont val="宋体"/>
        <charset val="134"/>
      </rPr>
      <t>平方米。配套建设厂区内道路地面硬化、给排水、电力工程、停车场、消防、绿化等设施。</t>
    </r>
  </si>
  <si>
    <r>
      <rPr>
        <sz val="10"/>
        <rFont val="宋体"/>
        <charset val="134"/>
      </rPr>
      <t>完成</t>
    </r>
    <r>
      <rPr>
        <sz val="10"/>
        <rFont val="Times New Roman"/>
        <charset val="134"/>
      </rPr>
      <t>1#</t>
    </r>
    <r>
      <rPr>
        <sz val="10"/>
        <rFont val="宋体"/>
        <charset val="134"/>
      </rPr>
      <t>、</t>
    </r>
    <r>
      <rPr>
        <sz val="10"/>
        <rFont val="Times New Roman"/>
        <charset val="134"/>
      </rPr>
      <t>2#</t>
    </r>
    <r>
      <rPr>
        <sz val="10"/>
        <rFont val="宋体"/>
        <charset val="134"/>
      </rPr>
      <t>厂房及配套设施建设，开始生产。</t>
    </r>
  </si>
  <si>
    <r>
      <rPr>
        <sz val="10"/>
        <rFont val="宋体"/>
        <charset val="134"/>
      </rPr>
      <t>桂林恒达矿山机械有限公司</t>
    </r>
  </si>
  <si>
    <r>
      <rPr>
        <sz val="10"/>
        <rFont val="宋体"/>
        <charset val="134"/>
      </rPr>
      <t>年产</t>
    </r>
    <r>
      <rPr>
        <sz val="10"/>
        <rFont val="Times New Roman"/>
        <charset val="134"/>
      </rPr>
      <t>25</t>
    </r>
    <r>
      <rPr>
        <sz val="10"/>
        <rFont val="宋体"/>
        <charset val="134"/>
      </rPr>
      <t>万吨沥青混凝土搅拌站项目</t>
    </r>
  </si>
  <si>
    <r>
      <rPr>
        <sz val="10"/>
        <rFont val="宋体"/>
        <charset val="134"/>
      </rPr>
      <t>项目总用地面积约</t>
    </r>
    <r>
      <rPr>
        <sz val="10"/>
        <rFont val="Times New Roman"/>
        <charset val="134"/>
      </rPr>
      <t>13333.33</t>
    </r>
    <r>
      <rPr>
        <sz val="10"/>
        <rFont val="宋体"/>
        <charset val="134"/>
      </rPr>
      <t>平方米，建设生产车间及办公配套设施。</t>
    </r>
  </si>
  <si>
    <r>
      <rPr>
        <sz val="10"/>
        <rFont val="宋体"/>
        <charset val="134"/>
      </rPr>
      <t>广西帆大道路工程有限公司</t>
    </r>
  </si>
  <si>
    <r>
      <rPr>
        <sz val="10"/>
        <rFont val="Times New Roman"/>
        <charset val="134"/>
      </rPr>
      <t>30</t>
    </r>
    <r>
      <rPr>
        <sz val="10"/>
        <rFont val="宋体"/>
        <charset val="134"/>
      </rPr>
      <t>万吨绿色环保矿粉生产线项目</t>
    </r>
  </si>
  <si>
    <r>
      <rPr>
        <sz val="10"/>
        <rFont val="宋体"/>
        <charset val="134"/>
      </rPr>
      <t>建设用地面积约</t>
    </r>
    <r>
      <rPr>
        <sz val="10"/>
        <rFont val="Times New Roman"/>
        <charset val="134"/>
      </rPr>
      <t>23333.33</t>
    </r>
    <r>
      <rPr>
        <sz val="10"/>
        <rFont val="宋体"/>
        <charset val="134"/>
      </rPr>
      <t>平方米，建设年产</t>
    </r>
    <r>
      <rPr>
        <sz val="10"/>
        <rFont val="Times New Roman"/>
        <charset val="134"/>
      </rPr>
      <t>30</t>
    </r>
    <r>
      <rPr>
        <sz val="10"/>
        <rFont val="宋体"/>
        <charset val="134"/>
      </rPr>
      <t>万吨绿色环保矿粉生产线一条，建成投产后，实现工业产值每年一亿元以上，实现上缴税金</t>
    </r>
    <r>
      <rPr>
        <sz val="10"/>
        <rFont val="Times New Roman"/>
        <charset val="134"/>
      </rPr>
      <t>350</t>
    </r>
    <r>
      <rPr>
        <sz val="10"/>
        <rFont val="宋体"/>
        <charset val="134"/>
      </rPr>
      <t>万元以上，可安置社会就业人员</t>
    </r>
    <r>
      <rPr>
        <sz val="10"/>
        <rFont val="Times New Roman"/>
        <charset val="134"/>
      </rPr>
      <t>30</t>
    </r>
    <r>
      <rPr>
        <sz val="10"/>
        <rFont val="宋体"/>
        <charset val="134"/>
      </rPr>
      <t>人以上。</t>
    </r>
  </si>
  <si>
    <r>
      <rPr>
        <sz val="10"/>
        <rFont val="宋体"/>
        <charset val="134"/>
      </rPr>
      <t>完成三通一平、办公楼、厂房、机械设备安装。</t>
    </r>
  </si>
  <si>
    <r>
      <rPr>
        <sz val="10"/>
        <rFont val="宋体"/>
        <charset val="134"/>
      </rPr>
      <t>桂林洋华新材料科技有限公司</t>
    </r>
  </si>
  <si>
    <r>
      <rPr>
        <sz val="10"/>
        <rFont val="宋体"/>
        <charset val="134"/>
      </rPr>
      <t>海洋</t>
    </r>
    <r>
      <rPr>
        <sz val="10"/>
        <rFont val="Times New Roman"/>
        <charset val="134"/>
      </rPr>
      <t>1#</t>
    </r>
    <r>
      <rPr>
        <sz val="10"/>
        <rFont val="宋体"/>
        <charset val="134"/>
      </rPr>
      <t>二期风电场工程</t>
    </r>
  </si>
  <si>
    <r>
      <rPr>
        <sz val="10"/>
        <rFont val="宋体"/>
        <charset val="134"/>
      </rPr>
      <t>装机容量</t>
    </r>
    <r>
      <rPr>
        <sz val="10"/>
        <rFont val="Times New Roman"/>
        <charset val="134"/>
      </rPr>
      <t>9</t>
    </r>
    <r>
      <rPr>
        <sz val="10"/>
        <rFont val="宋体"/>
        <charset val="134"/>
      </rPr>
      <t>万千瓦，升压站在原福家田升压站扩建，</t>
    </r>
    <r>
      <rPr>
        <sz val="10"/>
        <rFont val="Times New Roman"/>
        <charset val="134"/>
      </rPr>
      <t>220</t>
    </r>
    <r>
      <rPr>
        <sz val="10"/>
        <rFont val="宋体"/>
        <charset val="134"/>
      </rPr>
      <t>千伏送出线路</t>
    </r>
    <r>
      <rPr>
        <sz val="10"/>
        <rFont val="Times New Roman"/>
        <charset val="134"/>
      </rPr>
      <t>20</t>
    </r>
    <r>
      <rPr>
        <sz val="10"/>
        <rFont val="宋体"/>
        <charset val="134"/>
      </rPr>
      <t>千米。</t>
    </r>
  </si>
  <si>
    <r>
      <rPr>
        <sz val="10"/>
        <rFont val="宋体"/>
        <charset val="134"/>
      </rPr>
      <t>完成场内风机基础浇筑及道路开挖工作，完成升压站建设、送出线路工程建设，完成</t>
    </r>
    <r>
      <rPr>
        <sz val="10"/>
        <rFont val="Times New Roman"/>
        <charset val="134"/>
      </rPr>
      <t>6</t>
    </r>
    <r>
      <rPr>
        <sz val="10"/>
        <rFont val="宋体"/>
        <charset val="134"/>
      </rPr>
      <t>台风机吊装具备并网发电条件。</t>
    </r>
  </si>
  <si>
    <r>
      <rPr>
        <sz val="10"/>
        <rFont val="宋体"/>
        <charset val="134"/>
      </rPr>
      <t>新一代高性能动力电池高镍</t>
    </r>
    <r>
      <rPr>
        <sz val="10"/>
        <rFont val="Times New Roman"/>
        <charset val="134"/>
      </rPr>
      <t>NCMA</t>
    </r>
    <r>
      <rPr>
        <sz val="10"/>
        <rFont val="宋体"/>
        <charset val="134"/>
      </rPr>
      <t>系列正极材料项目</t>
    </r>
  </si>
  <si>
    <r>
      <rPr>
        <sz val="10"/>
        <rFont val="宋体"/>
        <charset val="134"/>
      </rPr>
      <t>项目总投资</t>
    </r>
    <r>
      <rPr>
        <sz val="10"/>
        <rFont val="Times New Roman"/>
        <charset val="134"/>
      </rPr>
      <t>155</t>
    </r>
    <r>
      <rPr>
        <sz val="10"/>
        <rFont val="宋体"/>
        <charset val="134"/>
      </rPr>
      <t>亿元，建设年产</t>
    </r>
    <r>
      <rPr>
        <sz val="10"/>
        <rFont val="Times New Roman"/>
        <charset val="134"/>
      </rPr>
      <t>15</t>
    </r>
    <r>
      <rPr>
        <sz val="10"/>
        <rFont val="宋体"/>
        <charset val="134"/>
      </rPr>
      <t>万吨新一代高性能动力电池正极材料生产线，主要产品为新一代高性能密度的</t>
    </r>
    <r>
      <rPr>
        <sz val="10"/>
        <rFont val="Times New Roman"/>
        <charset val="134"/>
      </rPr>
      <t>811</t>
    </r>
    <r>
      <rPr>
        <sz val="10"/>
        <rFont val="宋体"/>
        <charset val="134"/>
      </rPr>
      <t>型镍钴锰锂材料、高性能镍钴铝锂材料、</t>
    </r>
    <r>
      <rPr>
        <sz val="10"/>
        <rFont val="Times New Roman"/>
        <charset val="134"/>
      </rPr>
      <t>622</t>
    </r>
    <r>
      <rPr>
        <sz val="10"/>
        <rFont val="宋体"/>
        <charset val="134"/>
      </rPr>
      <t>型镍钴锰锂材料。项目计划新建</t>
    </r>
    <r>
      <rPr>
        <sz val="10"/>
        <rFont val="Times New Roman"/>
        <charset val="134"/>
      </rPr>
      <t>4</t>
    </r>
    <r>
      <rPr>
        <sz val="10"/>
        <rFont val="宋体"/>
        <charset val="134"/>
      </rPr>
      <t>栋高镍厂房、</t>
    </r>
    <r>
      <rPr>
        <sz val="10"/>
        <rFont val="Times New Roman"/>
        <charset val="134"/>
      </rPr>
      <t>1</t>
    </r>
    <r>
      <rPr>
        <sz val="10"/>
        <rFont val="宋体"/>
        <charset val="134"/>
      </rPr>
      <t>栋钴酸锂厂房、</t>
    </r>
    <r>
      <rPr>
        <sz val="10"/>
        <rFont val="Times New Roman"/>
        <charset val="134"/>
      </rPr>
      <t>1</t>
    </r>
    <r>
      <rPr>
        <sz val="10"/>
        <rFont val="宋体"/>
        <charset val="134"/>
      </rPr>
      <t>栋粉碎厂房、</t>
    </r>
    <r>
      <rPr>
        <sz val="10"/>
        <rFont val="Times New Roman"/>
        <charset val="134"/>
      </rPr>
      <t>1</t>
    </r>
    <r>
      <rPr>
        <sz val="10"/>
        <rFont val="宋体"/>
        <charset val="134"/>
      </rPr>
      <t>栋质检大楼、</t>
    </r>
    <r>
      <rPr>
        <sz val="10"/>
        <rFont val="Times New Roman"/>
        <charset val="134"/>
      </rPr>
      <t>2</t>
    </r>
    <r>
      <rPr>
        <sz val="10"/>
        <rFont val="宋体"/>
        <charset val="134"/>
      </rPr>
      <t>座空分站、</t>
    </r>
    <r>
      <rPr>
        <sz val="10"/>
        <rFont val="Times New Roman"/>
        <charset val="134"/>
      </rPr>
      <t>1</t>
    </r>
    <r>
      <rPr>
        <sz val="10"/>
        <rFont val="宋体"/>
        <charset val="134"/>
      </rPr>
      <t>座</t>
    </r>
    <r>
      <rPr>
        <sz val="10"/>
        <rFont val="Times New Roman"/>
        <charset val="134"/>
      </rPr>
      <t>220</t>
    </r>
    <r>
      <rPr>
        <sz val="10"/>
        <rFont val="宋体"/>
        <charset val="134"/>
      </rPr>
      <t>千伏变电站以及其他辅助建筑，新建建筑占地面积</t>
    </r>
    <r>
      <rPr>
        <sz val="10"/>
        <rFont val="Times New Roman"/>
        <charset val="134"/>
      </rPr>
      <t>48</t>
    </r>
    <r>
      <rPr>
        <sz val="10"/>
        <rFont val="宋体"/>
        <charset val="134"/>
      </rPr>
      <t>万平方米，建筑面积</t>
    </r>
    <r>
      <rPr>
        <sz val="10"/>
        <rFont val="Times New Roman"/>
        <charset val="134"/>
      </rPr>
      <t>71</t>
    </r>
    <r>
      <rPr>
        <sz val="10"/>
        <rFont val="宋体"/>
        <charset val="134"/>
      </rPr>
      <t>万平方米，计划购置生产工艺及配套检测设备</t>
    </r>
    <r>
      <rPr>
        <sz val="10"/>
        <rFont val="Times New Roman"/>
        <charset val="134"/>
      </rPr>
      <t>2250</t>
    </r>
    <r>
      <rPr>
        <sz val="10"/>
        <rFont val="宋体"/>
        <charset val="134"/>
      </rPr>
      <t>台（套）。项目分两期建设，一期计划投资</t>
    </r>
    <r>
      <rPr>
        <sz val="10"/>
        <rFont val="Times New Roman"/>
        <charset val="134"/>
      </rPr>
      <t>65</t>
    </r>
    <r>
      <rPr>
        <sz val="10"/>
        <rFont val="宋体"/>
        <charset val="134"/>
      </rPr>
      <t>亿元，建设年产</t>
    </r>
    <r>
      <rPr>
        <sz val="10"/>
        <rFont val="Times New Roman"/>
        <charset val="134"/>
      </rPr>
      <t>6.5</t>
    </r>
    <r>
      <rPr>
        <sz val="10"/>
        <rFont val="宋体"/>
        <charset val="134"/>
      </rPr>
      <t>万吨生产线；二期计划投资</t>
    </r>
    <r>
      <rPr>
        <sz val="10"/>
        <rFont val="Times New Roman"/>
        <charset val="134"/>
      </rPr>
      <t>90</t>
    </r>
    <r>
      <rPr>
        <sz val="10"/>
        <rFont val="宋体"/>
        <charset val="134"/>
      </rPr>
      <t>亿元，建设年产</t>
    </r>
    <r>
      <rPr>
        <sz val="10"/>
        <rFont val="Times New Roman"/>
        <charset val="134"/>
      </rPr>
      <t>8.5</t>
    </r>
    <r>
      <rPr>
        <sz val="10"/>
        <rFont val="宋体"/>
        <charset val="134"/>
      </rPr>
      <t>万吨生产线。</t>
    </r>
  </si>
  <si>
    <r>
      <rPr>
        <sz val="10"/>
        <rFont val="宋体"/>
        <charset val="134"/>
      </rPr>
      <t>建设一期</t>
    </r>
    <r>
      <rPr>
        <sz val="10"/>
        <rFont val="Times New Roman"/>
        <charset val="134"/>
      </rPr>
      <t>6.5</t>
    </r>
    <r>
      <rPr>
        <sz val="10"/>
        <rFont val="宋体"/>
        <charset val="134"/>
      </rPr>
      <t>万吨产能生产线，厂房主体工程施工建设，设备进场安装。</t>
    </r>
  </si>
  <si>
    <r>
      <rPr>
        <sz val="10"/>
        <rFont val="宋体"/>
        <charset val="134"/>
      </rPr>
      <t>桂林引领科技有限责任公司</t>
    </r>
  </si>
  <si>
    <r>
      <rPr>
        <sz val="10"/>
        <rFont val="宋体"/>
        <charset val="134"/>
      </rPr>
      <t>桂林高铁智慧产业园及配套基础设施项目</t>
    </r>
  </si>
  <si>
    <r>
      <rPr>
        <sz val="10"/>
        <rFont val="宋体"/>
        <charset val="134"/>
      </rPr>
      <t>项目用地面积约</t>
    </r>
    <r>
      <rPr>
        <sz val="10"/>
        <rFont val="Times New Roman"/>
        <charset val="134"/>
      </rPr>
      <t>67.16</t>
    </r>
    <r>
      <rPr>
        <sz val="10"/>
        <rFont val="宋体"/>
        <charset val="134"/>
      </rPr>
      <t>万平方米，总建筑面积</t>
    </r>
    <r>
      <rPr>
        <sz val="10"/>
        <rFont val="Times New Roman"/>
        <charset val="134"/>
      </rPr>
      <t>243890</t>
    </r>
    <r>
      <rPr>
        <sz val="10"/>
        <rFont val="宋体"/>
        <charset val="134"/>
      </rPr>
      <t>平方米。主要新建标准厂房，办公楼，人才公寓楼，物流驿站，停车场；建设高压线路迁改工程，高压线路敷设约</t>
    </r>
    <r>
      <rPr>
        <sz val="10"/>
        <rFont val="Times New Roman"/>
        <charset val="134"/>
      </rPr>
      <t>1.1</t>
    </r>
    <r>
      <rPr>
        <sz val="10"/>
        <rFont val="宋体"/>
        <charset val="134"/>
      </rPr>
      <t>千米；建设西二环污水管道</t>
    </r>
    <r>
      <rPr>
        <sz val="10"/>
        <rFont val="Times New Roman"/>
        <charset val="134"/>
      </rPr>
      <t>3</t>
    </r>
    <r>
      <rPr>
        <sz val="10"/>
        <rFont val="宋体"/>
        <charset val="134"/>
      </rPr>
      <t>千米；建设西站西路、八定路扩建工程、长隆路及福利北路扩建工程共</t>
    </r>
    <r>
      <rPr>
        <sz val="10"/>
        <rFont val="Times New Roman"/>
        <charset val="134"/>
      </rPr>
      <t>8.9</t>
    </r>
    <r>
      <rPr>
        <sz val="10"/>
        <rFont val="宋体"/>
        <charset val="134"/>
      </rPr>
      <t>千米；配套建设内部规划道路基础设施。</t>
    </r>
  </si>
  <si>
    <r>
      <rPr>
        <sz val="10"/>
        <rFont val="宋体"/>
        <charset val="134"/>
      </rPr>
      <t>完成西二环污水管网建设；完成八定路扩建工程，竣工通车；启动标准厂房建设。</t>
    </r>
  </si>
  <si>
    <r>
      <rPr>
        <sz val="10"/>
        <rFont val="宋体"/>
        <charset val="134"/>
      </rPr>
      <t>广西粤桂黔高铁园投资开发有限责任公司</t>
    </r>
  </si>
  <si>
    <r>
      <rPr>
        <sz val="10"/>
        <rFont val="宋体"/>
        <charset val="134"/>
      </rPr>
      <t>亚洲金福祥国际建材家居仓储物流中心（一期）</t>
    </r>
  </si>
  <si>
    <r>
      <rPr>
        <sz val="10"/>
        <rFont val="宋体"/>
        <charset val="134"/>
      </rPr>
      <t>产业园区建筑面积</t>
    </r>
    <r>
      <rPr>
        <sz val="10"/>
        <rFont val="Times New Roman"/>
        <charset val="134"/>
      </rPr>
      <t>15</t>
    </r>
    <r>
      <rPr>
        <sz val="10"/>
        <rFont val="宋体"/>
        <charset val="134"/>
      </rPr>
      <t>万平方米，建设厂房、物流仓储用房、配送中心等主体工程，以及附属设施工程。</t>
    </r>
  </si>
  <si>
    <r>
      <rPr>
        <sz val="10"/>
        <rFont val="宋体"/>
        <charset val="134"/>
      </rPr>
      <t>完成剩余约</t>
    </r>
    <r>
      <rPr>
        <sz val="10"/>
        <rFont val="Times New Roman"/>
        <charset val="134"/>
      </rPr>
      <t>3.33</t>
    </r>
    <r>
      <rPr>
        <sz val="10"/>
        <rFont val="宋体"/>
        <charset val="134"/>
      </rPr>
      <t>万平方米国有土地使用权出让及</t>
    </r>
    <r>
      <rPr>
        <sz val="10"/>
        <rFont val="Times New Roman"/>
        <charset val="134"/>
      </rPr>
      <t>“</t>
    </r>
    <r>
      <rPr>
        <sz val="10"/>
        <rFont val="宋体"/>
        <charset val="134"/>
      </rPr>
      <t>三通一平</t>
    </r>
    <r>
      <rPr>
        <sz val="10"/>
        <rFont val="Times New Roman"/>
        <charset val="134"/>
      </rPr>
      <t>”</t>
    </r>
    <r>
      <rPr>
        <sz val="10"/>
        <rFont val="宋体"/>
        <charset val="134"/>
      </rPr>
      <t>。</t>
    </r>
  </si>
  <si>
    <r>
      <rPr>
        <sz val="10"/>
        <rFont val="宋体"/>
        <charset val="134"/>
      </rPr>
      <t>桂林花江智慧谷电子信息创业产业园项目</t>
    </r>
  </si>
  <si>
    <r>
      <rPr>
        <sz val="10"/>
        <rFont val="宋体"/>
        <charset val="134"/>
      </rPr>
      <t>建筑面积</t>
    </r>
    <r>
      <rPr>
        <sz val="10"/>
        <rFont val="Times New Roman"/>
        <charset val="134"/>
      </rPr>
      <t>51.3</t>
    </r>
    <r>
      <rPr>
        <sz val="10"/>
        <rFont val="宋体"/>
        <charset val="134"/>
      </rPr>
      <t>万平方米，主要建设综合服务大楼、人工智能产业大楼等配套设施。</t>
    </r>
  </si>
  <si>
    <r>
      <rPr>
        <sz val="10"/>
        <rFont val="Times New Roman"/>
        <charset val="134"/>
      </rPr>
      <t>A—2</t>
    </r>
    <r>
      <rPr>
        <sz val="10"/>
        <rFont val="宋体"/>
        <charset val="134"/>
      </rPr>
      <t>办公楼投入使用，</t>
    </r>
    <r>
      <rPr>
        <sz val="10"/>
        <rFont val="Times New Roman"/>
        <charset val="134"/>
      </rPr>
      <t>B—8</t>
    </r>
    <r>
      <rPr>
        <sz val="10"/>
        <rFont val="宋体"/>
        <charset val="134"/>
      </rPr>
      <t>、</t>
    </r>
    <r>
      <rPr>
        <sz val="10"/>
        <rFont val="Times New Roman"/>
        <charset val="134"/>
      </rPr>
      <t>G—1</t>
    </r>
    <r>
      <rPr>
        <sz val="10"/>
        <rFont val="宋体"/>
        <charset val="134"/>
      </rPr>
      <t>、</t>
    </r>
    <r>
      <rPr>
        <sz val="10"/>
        <rFont val="Times New Roman"/>
        <charset val="134"/>
      </rPr>
      <t>H—1</t>
    </r>
    <r>
      <rPr>
        <sz val="10"/>
        <rFont val="宋体"/>
        <charset val="134"/>
      </rPr>
      <t>投入使用，</t>
    </r>
    <r>
      <rPr>
        <sz val="10"/>
        <rFont val="Times New Roman"/>
        <charset val="134"/>
      </rPr>
      <t>B</t>
    </r>
    <r>
      <rPr>
        <sz val="10"/>
        <rFont val="宋体"/>
        <charset val="134"/>
      </rPr>
      <t>区土建主体结构完成</t>
    </r>
    <r>
      <rPr>
        <sz val="10"/>
        <rFont val="Times New Roman"/>
        <charset val="134"/>
      </rPr>
      <t>30%</t>
    </r>
    <r>
      <rPr>
        <sz val="10"/>
        <rFont val="宋体"/>
        <charset val="134"/>
      </rPr>
      <t>，</t>
    </r>
    <r>
      <rPr>
        <sz val="10"/>
        <rFont val="Times New Roman"/>
        <charset val="134"/>
      </rPr>
      <t>C</t>
    </r>
    <r>
      <rPr>
        <sz val="10"/>
        <rFont val="宋体"/>
        <charset val="134"/>
      </rPr>
      <t>区</t>
    </r>
    <r>
      <rPr>
        <sz val="10"/>
        <rFont val="Times New Roman"/>
        <charset val="134"/>
      </rPr>
      <t>(C1—C6)</t>
    </r>
    <r>
      <rPr>
        <sz val="10"/>
        <rFont val="宋体"/>
        <charset val="134"/>
      </rPr>
      <t>、</t>
    </r>
    <r>
      <rPr>
        <sz val="10"/>
        <rFont val="Times New Roman"/>
        <charset val="134"/>
      </rPr>
      <t>E</t>
    </r>
    <r>
      <rPr>
        <sz val="10"/>
        <rFont val="宋体"/>
        <charset val="134"/>
      </rPr>
      <t>区</t>
    </r>
    <r>
      <rPr>
        <sz val="10"/>
        <rFont val="Times New Roman"/>
        <charset val="134"/>
      </rPr>
      <t>(E1—E4)</t>
    </r>
    <r>
      <rPr>
        <sz val="10"/>
        <rFont val="宋体"/>
        <charset val="134"/>
      </rPr>
      <t>、</t>
    </r>
    <r>
      <rPr>
        <sz val="10"/>
        <rFont val="Times New Roman"/>
        <charset val="134"/>
      </rPr>
      <t>F1—F4</t>
    </r>
    <r>
      <rPr>
        <sz val="10"/>
        <rFont val="宋体"/>
        <charset val="134"/>
      </rPr>
      <t>、</t>
    </r>
    <r>
      <rPr>
        <sz val="10"/>
        <rFont val="Times New Roman"/>
        <charset val="134"/>
      </rPr>
      <t>F11</t>
    </r>
    <r>
      <rPr>
        <sz val="10"/>
        <rFont val="宋体"/>
        <charset val="134"/>
      </rPr>
      <t>施工完成，竣工验收完成，满足投入使用条件，</t>
    </r>
    <r>
      <rPr>
        <sz val="10"/>
        <rFont val="Times New Roman"/>
        <charset val="134"/>
      </rPr>
      <t>B</t>
    </r>
    <r>
      <rPr>
        <sz val="10"/>
        <rFont val="宋体"/>
        <charset val="134"/>
      </rPr>
      <t>区土建主体结构完成</t>
    </r>
    <r>
      <rPr>
        <sz val="10"/>
        <rFont val="Times New Roman"/>
        <charset val="134"/>
      </rPr>
      <t>30%</t>
    </r>
    <r>
      <rPr>
        <sz val="10"/>
        <rFont val="宋体"/>
        <charset val="134"/>
      </rPr>
      <t>，</t>
    </r>
    <r>
      <rPr>
        <sz val="10"/>
        <rFont val="Times New Roman"/>
        <charset val="134"/>
      </rPr>
      <t>F5—F10</t>
    </r>
    <r>
      <rPr>
        <sz val="10"/>
        <rFont val="宋体"/>
        <charset val="134"/>
      </rPr>
      <t>、</t>
    </r>
    <r>
      <rPr>
        <sz val="10"/>
        <rFont val="Times New Roman"/>
        <charset val="134"/>
      </rPr>
      <t>G2—G4</t>
    </r>
    <r>
      <rPr>
        <sz val="10"/>
        <rFont val="宋体"/>
        <charset val="134"/>
      </rPr>
      <t>施工完成，竣工验收完成，</t>
    </r>
    <r>
      <rPr>
        <sz val="10"/>
        <rFont val="Times New Roman"/>
        <charset val="134"/>
      </rPr>
      <t>D</t>
    </r>
    <r>
      <rPr>
        <sz val="10"/>
        <rFont val="宋体"/>
        <charset val="134"/>
      </rPr>
      <t>区（</t>
    </r>
    <r>
      <rPr>
        <sz val="10"/>
        <rFont val="Times New Roman"/>
        <charset val="134"/>
      </rPr>
      <t>D1—D6</t>
    </r>
    <r>
      <rPr>
        <sz val="10"/>
        <rFont val="宋体"/>
        <charset val="134"/>
      </rPr>
      <t>）土建主体结构施工完成。</t>
    </r>
  </si>
  <si>
    <r>
      <rPr>
        <sz val="10"/>
        <rFont val="宋体"/>
        <charset val="134"/>
      </rPr>
      <t>桂林桂谷产业园发展有限公司</t>
    </r>
  </si>
  <si>
    <r>
      <rPr>
        <sz val="10"/>
        <rFont val="宋体"/>
        <charset val="134"/>
      </rPr>
      <t>灵川县粤桂黔高铁经济汽车产业园一期（汽车零配件仓储物流中心）</t>
    </r>
  </si>
  <si>
    <r>
      <rPr>
        <sz val="10"/>
        <rFont val="宋体"/>
        <charset val="134"/>
      </rPr>
      <t>建设物流仓库、综合楼及基础配套设施等，总建筑面积</t>
    </r>
    <r>
      <rPr>
        <sz val="10"/>
        <rFont val="Times New Roman"/>
        <charset val="134"/>
      </rPr>
      <t>17.8</t>
    </r>
    <r>
      <rPr>
        <sz val="10"/>
        <rFont val="宋体"/>
        <charset val="134"/>
      </rPr>
      <t>万平方米。</t>
    </r>
  </si>
  <si>
    <r>
      <rPr>
        <sz val="10"/>
        <rFont val="宋体"/>
        <charset val="134"/>
      </rPr>
      <t>完成装修、项目验收。</t>
    </r>
  </si>
  <si>
    <r>
      <rPr>
        <sz val="10"/>
        <rFont val="宋体"/>
        <charset val="134"/>
      </rPr>
      <t>广西中通企业管理有限公司</t>
    </r>
  </si>
  <si>
    <r>
      <rPr>
        <sz val="10"/>
        <rFont val="宋体"/>
        <charset val="134"/>
      </rPr>
      <t>桂林袭汇国际文化世界项目</t>
    </r>
  </si>
  <si>
    <r>
      <rPr>
        <sz val="10"/>
        <rFont val="宋体"/>
        <charset val="134"/>
      </rPr>
      <t>建设博物馆、酒店、文化体验设施等，总建筑面积</t>
    </r>
    <r>
      <rPr>
        <sz val="10"/>
        <rFont val="Times New Roman"/>
        <charset val="134"/>
      </rPr>
      <t>21.2</t>
    </r>
    <r>
      <rPr>
        <sz val="10"/>
        <rFont val="宋体"/>
        <charset val="134"/>
      </rPr>
      <t>万平方米。</t>
    </r>
  </si>
  <si>
    <r>
      <rPr>
        <sz val="10"/>
        <rFont val="Times New Roman"/>
        <charset val="134"/>
      </rPr>
      <t>1.</t>
    </r>
    <r>
      <rPr>
        <sz val="10"/>
        <rFont val="宋体"/>
        <charset val="134"/>
      </rPr>
      <t>演艺大剧院完成</t>
    </r>
    <r>
      <rPr>
        <sz val="10"/>
        <rFont val="Times New Roman"/>
        <charset val="134"/>
      </rPr>
      <t>80%</t>
    </r>
    <r>
      <rPr>
        <sz val="10"/>
        <rFont val="宋体"/>
        <charset val="134"/>
      </rPr>
      <t>；</t>
    </r>
    <r>
      <rPr>
        <sz val="10"/>
        <rFont val="Times New Roman"/>
        <charset val="134"/>
      </rPr>
      <t xml:space="preserve">
2.</t>
    </r>
    <r>
      <rPr>
        <sz val="10"/>
        <rFont val="宋体"/>
        <charset val="134"/>
      </rPr>
      <t>酒店完成</t>
    </r>
    <r>
      <rPr>
        <sz val="10"/>
        <rFont val="Times New Roman"/>
        <charset val="134"/>
      </rPr>
      <t>70%</t>
    </r>
    <r>
      <rPr>
        <sz val="10"/>
        <rFont val="宋体"/>
        <charset val="134"/>
      </rPr>
      <t>；</t>
    </r>
    <r>
      <rPr>
        <sz val="10"/>
        <rFont val="Times New Roman"/>
        <charset val="134"/>
      </rPr>
      <t xml:space="preserve">
3.</t>
    </r>
    <r>
      <rPr>
        <sz val="10"/>
        <rFont val="宋体"/>
        <charset val="134"/>
      </rPr>
      <t>梦幻儿童乐园全部竣工；</t>
    </r>
    <r>
      <rPr>
        <sz val="10"/>
        <rFont val="Times New Roman"/>
        <charset val="134"/>
      </rPr>
      <t xml:space="preserve">
4.</t>
    </r>
    <r>
      <rPr>
        <sz val="10"/>
        <rFont val="宋体"/>
        <charset val="134"/>
      </rPr>
      <t>游客集散中心、配套设施全部竣工。</t>
    </r>
  </si>
  <si>
    <r>
      <rPr>
        <sz val="10"/>
        <rFont val="宋体"/>
        <charset val="134"/>
      </rPr>
      <t>桂林袭汇实业集团有限公司、桂林袭汇文化旅游投资股份有限公司</t>
    </r>
  </si>
  <si>
    <r>
      <rPr>
        <sz val="10"/>
        <rFont val="宋体"/>
        <charset val="134"/>
      </rPr>
      <t>桂林丰瀛投资置业有限公司山水里</t>
    </r>
    <r>
      <rPr>
        <sz val="10"/>
        <rFont val="Times New Roman"/>
        <charset val="134"/>
      </rPr>
      <t>·</t>
    </r>
    <r>
      <rPr>
        <sz val="10"/>
        <rFont val="宋体"/>
        <charset val="134"/>
      </rPr>
      <t>东区项目（一期）</t>
    </r>
  </si>
  <si>
    <r>
      <rPr>
        <sz val="10"/>
        <rFont val="宋体"/>
        <charset val="134"/>
      </rPr>
      <t>总建筑面积</t>
    </r>
    <r>
      <rPr>
        <sz val="10"/>
        <rFont val="Times New Roman"/>
        <charset val="134"/>
      </rPr>
      <t>55</t>
    </r>
    <r>
      <rPr>
        <sz val="10"/>
        <rFont val="宋体"/>
        <charset val="134"/>
      </rPr>
      <t>万平方米，建设度假小镇、养生文化公园、四季酒店等设施。</t>
    </r>
  </si>
  <si>
    <r>
      <rPr>
        <sz val="10"/>
        <rFont val="宋体"/>
        <charset val="134"/>
      </rPr>
      <t>建设配套绿化。</t>
    </r>
  </si>
  <si>
    <r>
      <rPr>
        <sz val="10"/>
        <rFont val="宋体"/>
        <charset val="134"/>
      </rPr>
      <t>桂林丰瀛投资置业有限公司</t>
    </r>
  </si>
  <si>
    <r>
      <rPr>
        <sz val="10"/>
        <rFont val="宋体"/>
        <charset val="134"/>
      </rPr>
      <t>灵川县城至八里街</t>
    </r>
    <r>
      <rPr>
        <sz val="10"/>
        <rFont val="Times New Roman"/>
        <charset val="134"/>
      </rPr>
      <t>1</t>
    </r>
    <r>
      <rPr>
        <sz val="10"/>
        <rFont val="宋体"/>
        <charset val="134"/>
      </rPr>
      <t>号工业园区（西站）公路工程</t>
    </r>
  </si>
  <si>
    <r>
      <rPr>
        <sz val="10"/>
        <rFont val="宋体"/>
        <charset val="134"/>
      </rPr>
      <t>一级公路，全长</t>
    </r>
    <r>
      <rPr>
        <sz val="10"/>
        <rFont val="Times New Roman"/>
        <charset val="134"/>
      </rPr>
      <t>17.8</t>
    </r>
    <r>
      <rPr>
        <sz val="10"/>
        <rFont val="宋体"/>
        <charset val="134"/>
      </rPr>
      <t>千米（主线全长</t>
    </r>
    <r>
      <rPr>
        <sz val="10"/>
        <rFont val="Times New Roman"/>
        <charset val="134"/>
      </rPr>
      <t>12.14</t>
    </r>
    <r>
      <rPr>
        <sz val="10"/>
        <rFont val="宋体"/>
        <charset val="134"/>
      </rPr>
      <t>千米），路基宽</t>
    </r>
    <r>
      <rPr>
        <sz val="10"/>
        <rFont val="Times New Roman"/>
        <charset val="134"/>
      </rPr>
      <t>24.5</t>
    </r>
    <r>
      <rPr>
        <sz val="10"/>
        <rFont val="宋体"/>
        <charset val="134"/>
      </rPr>
      <t>米。主要建设内容包括路基、路面、桥涵、交通附属设施等。</t>
    </r>
  </si>
  <si>
    <r>
      <rPr>
        <sz val="10"/>
        <rFont val="宋体"/>
        <charset val="134"/>
      </rPr>
      <t>继续开展路基路面建设。</t>
    </r>
  </si>
  <si>
    <r>
      <rPr>
        <sz val="10"/>
        <rFont val="宋体"/>
        <charset val="134"/>
      </rPr>
      <t>灵川县园区建设投资有限公司</t>
    </r>
  </si>
  <si>
    <r>
      <rPr>
        <sz val="10"/>
        <rFont val="宋体"/>
        <charset val="134"/>
      </rPr>
      <t>桂林高铁园道路建设工程（一期）</t>
    </r>
  </si>
  <si>
    <r>
      <rPr>
        <sz val="10"/>
        <rFont val="宋体"/>
        <charset val="134"/>
      </rPr>
      <t>建设灵川西环路园区段、西站东路、西站西路等八条园区主干道路，总长</t>
    </r>
    <r>
      <rPr>
        <sz val="10"/>
        <rFont val="Times New Roman"/>
        <charset val="134"/>
      </rPr>
      <t>12.6</t>
    </r>
    <r>
      <rPr>
        <sz val="10"/>
        <rFont val="宋体"/>
        <charset val="134"/>
      </rPr>
      <t>千米，道路红线宽</t>
    </r>
    <r>
      <rPr>
        <sz val="10"/>
        <rFont val="Times New Roman"/>
        <charset val="134"/>
      </rPr>
      <t>50</t>
    </r>
    <r>
      <rPr>
        <sz val="10"/>
        <rFont val="宋体"/>
        <charset val="134"/>
      </rPr>
      <t>米。</t>
    </r>
  </si>
  <si>
    <r>
      <rPr>
        <sz val="10"/>
        <rFont val="宋体"/>
        <charset val="134"/>
      </rPr>
      <t>西站东路完成路面结构层及绿化、路灯等附属工程施工达到通车条件；启动西站路建设，达到通车条件。</t>
    </r>
  </si>
  <si>
    <r>
      <rPr>
        <sz val="10"/>
        <rFont val="宋体"/>
        <charset val="134"/>
      </rPr>
      <t>高新节能玻璃深加工项目</t>
    </r>
  </si>
  <si>
    <r>
      <rPr>
        <sz val="10"/>
        <rFont val="宋体"/>
        <charset val="134"/>
      </rPr>
      <t>总建筑面积</t>
    </r>
    <r>
      <rPr>
        <sz val="10"/>
        <rFont val="Times New Roman"/>
        <charset val="134"/>
      </rPr>
      <t>146666</t>
    </r>
    <r>
      <rPr>
        <sz val="10"/>
        <rFont val="宋体"/>
        <charset val="134"/>
      </rPr>
      <t>平方米，主要新建厂房、办公楼等配套基础设施。</t>
    </r>
  </si>
  <si>
    <r>
      <rPr>
        <sz val="10"/>
        <rFont val="Times New Roman"/>
        <charset val="134"/>
      </rPr>
      <t>1.</t>
    </r>
    <r>
      <rPr>
        <sz val="10"/>
        <rFont val="宋体"/>
        <charset val="134"/>
      </rPr>
      <t>完成二期用地</t>
    </r>
    <r>
      <rPr>
        <sz val="10"/>
        <rFont val="Times New Roman"/>
        <charset val="134"/>
      </rPr>
      <t>1#</t>
    </r>
    <r>
      <rPr>
        <sz val="10"/>
        <rFont val="宋体"/>
        <charset val="134"/>
      </rPr>
      <t>厂房的装修及设备安装并投入生产；</t>
    </r>
    <r>
      <rPr>
        <sz val="10"/>
        <rFont val="Times New Roman"/>
        <charset val="134"/>
      </rPr>
      <t xml:space="preserve">
2.</t>
    </r>
    <r>
      <rPr>
        <sz val="10"/>
        <rFont val="宋体"/>
        <charset val="134"/>
      </rPr>
      <t>启动一期用地的综合楼建设。</t>
    </r>
  </si>
  <si>
    <r>
      <rPr>
        <sz val="10"/>
        <rFont val="宋体"/>
        <charset val="134"/>
      </rPr>
      <t>广西今大玻璃科技有限公司</t>
    </r>
  </si>
  <si>
    <r>
      <rPr>
        <sz val="10"/>
        <rFont val="宋体"/>
        <charset val="134"/>
      </rPr>
      <t>光达云创谷项目</t>
    </r>
  </si>
  <si>
    <r>
      <rPr>
        <sz val="10"/>
        <rFont val="宋体"/>
        <charset val="134"/>
      </rPr>
      <t>项目总投资约</t>
    </r>
    <r>
      <rPr>
        <sz val="10"/>
        <rFont val="Times New Roman"/>
        <charset val="134"/>
      </rPr>
      <t>20</t>
    </r>
    <r>
      <rPr>
        <sz val="10"/>
        <rFont val="宋体"/>
        <charset val="134"/>
      </rPr>
      <t>亿元，占地约</t>
    </r>
    <r>
      <rPr>
        <sz val="10"/>
        <rFont val="Times New Roman"/>
        <charset val="134"/>
      </rPr>
      <t>18.33</t>
    </r>
    <r>
      <rPr>
        <sz val="10"/>
        <rFont val="宋体"/>
        <charset val="134"/>
      </rPr>
      <t>万平方米，建成运营后预计税收每年达</t>
    </r>
    <r>
      <rPr>
        <sz val="10"/>
        <rFont val="Times New Roman"/>
        <charset val="134"/>
      </rPr>
      <t>7300</t>
    </r>
    <r>
      <rPr>
        <sz val="10"/>
        <rFont val="宋体"/>
        <charset val="134"/>
      </rPr>
      <t>万元。项目以产城综合体为核心概念，规划集商务办公、研发独栋、标准厂房、人才公寓配套等多元业态于一体，通过引进人工智能、高端电子信息、数字经济、现代服务等产业，推动桂林经济发展与产业转型升级。</t>
    </r>
  </si>
  <si>
    <r>
      <rPr>
        <sz val="10"/>
        <rFont val="Times New Roman"/>
        <charset val="134"/>
      </rPr>
      <t>1.</t>
    </r>
    <r>
      <rPr>
        <sz val="10"/>
        <rFont val="宋体"/>
        <charset val="134"/>
      </rPr>
      <t>一期产业大厦及独栋完成竣工。</t>
    </r>
    <r>
      <rPr>
        <sz val="10"/>
        <rFont val="Times New Roman"/>
        <charset val="134"/>
      </rPr>
      <t xml:space="preserve">
2.</t>
    </r>
    <r>
      <rPr>
        <sz val="10"/>
        <rFont val="宋体"/>
        <charset val="134"/>
      </rPr>
      <t>配套：</t>
    </r>
    <r>
      <rPr>
        <sz val="10"/>
        <rFont val="Times New Roman"/>
        <charset val="134"/>
      </rPr>
      <t>8</t>
    </r>
    <r>
      <rPr>
        <sz val="10"/>
        <rFont val="宋体"/>
        <charset val="134"/>
      </rPr>
      <t>号楼完成交付，</t>
    </r>
    <r>
      <rPr>
        <sz val="10"/>
        <rFont val="Times New Roman"/>
        <charset val="134"/>
      </rPr>
      <t>6</t>
    </r>
    <r>
      <rPr>
        <sz val="10"/>
        <rFont val="宋体"/>
        <charset val="134"/>
      </rPr>
      <t>、</t>
    </r>
    <r>
      <rPr>
        <sz val="10"/>
        <rFont val="Times New Roman"/>
        <charset val="134"/>
      </rPr>
      <t>9</t>
    </r>
    <r>
      <rPr>
        <sz val="10"/>
        <rFont val="宋体"/>
        <charset val="134"/>
      </rPr>
      <t>号楼完成主体建设。</t>
    </r>
    <r>
      <rPr>
        <sz val="10"/>
        <rFont val="Times New Roman"/>
        <charset val="134"/>
      </rPr>
      <t xml:space="preserve">
3.</t>
    </r>
    <r>
      <rPr>
        <sz val="10"/>
        <rFont val="宋体"/>
        <charset val="134"/>
      </rPr>
      <t>道光河河道完成基础工程及景观施工。</t>
    </r>
  </si>
  <si>
    <r>
      <rPr>
        <sz val="10"/>
        <rFont val="宋体"/>
        <charset val="134"/>
      </rPr>
      <t>桂林光达投资有限公司</t>
    </r>
  </si>
  <si>
    <r>
      <rPr>
        <sz val="10"/>
        <rFont val="宋体"/>
        <charset val="134"/>
      </rPr>
      <t>智慧产业园数字经济园项目</t>
    </r>
  </si>
  <si>
    <r>
      <rPr>
        <sz val="10"/>
        <rFont val="宋体"/>
        <charset val="134"/>
      </rPr>
      <t>项目占地约</t>
    </r>
    <r>
      <rPr>
        <sz val="10"/>
        <rFont val="Times New Roman"/>
        <charset val="134"/>
      </rPr>
      <t>82666.67</t>
    </r>
    <r>
      <rPr>
        <sz val="10"/>
        <rFont val="宋体"/>
        <charset val="134"/>
      </rPr>
      <t>平方米，总建筑面积</t>
    </r>
    <r>
      <rPr>
        <sz val="10"/>
        <rFont val="Times New Roman"/>
        <charset val="134"/>
      </rPr>
      <t>38</t>
    </r>
    <r>
      <rPr>
        <sz val="10"/>
        <rFont val="宋体"/>
        <charset val="134"/>
      </rPr>
      <t>万平方米，其中产业面积占地</t>
    </r>
    <r>
      <rPr>
        <sz val="10"/>
        <rFont val="Times New Roman"/>
        <charset val="134"/>
      </rPr>
      <t>5.6</t>
    </r>
    <r>
      <rPr>
        <sz val="10"/>
        <rFont val="宋体"/>
        <charset val="134"/>
      </rPr>
      <t>万平方米，生活配套面积占地约</t>
    </r>
    <r>
      <rPr>
        <sz val="10"/>
        <rFont val="Times New Roman"/>
        <charset val="134"/>
      </rPr>
      <t>2.67</t>
    </r>
    <r>
      <rPr>
        <sz val="10"/>
        <rFont val="宋体"/>
        <charset val="134"/>
      </rPr>
      <t>万平方米，主要建设研发楼、生产厂房、员工公寓等配套设施。建成投产后可实现年产值</t>
    </r>
    <r>
      <rPr>
        <sz val="10"/>
        <rFont val="Times New Roman"/>
        <charset val="134"/>
      </rPr>
      <t>10</t>
    </r>
    <r>
      <rPr>
        <sz val="10"/>
        <rFont val="宋体"/>
        <charset val="134"/>
      </rPr>
      <t>亿元，税收</t>
    </r>
    <r>
      <rPr>
        <sz val="10"/>
        <rFont val="Times New Roman"/>
        <charset val="134"/>
      </rPr>
      <t>3400</t>
    </r>
    <r>
      <rPr>
        <sz val="10"/>
        <rFont val="宋体"/>
        <charset val="134"/>
      </rPr>
      <t>万元。</t>
    </r>
  </si>
  <si>
    <r>
      <rPr>
        <sz val="10"/>
        <rFont val="宋体"/>
        <charset val="134"/>
      </rPr>
      <t>生活配套</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5#</t>
    </r>
    <r>
      <rPr>
        <sz val="10"/>
        <rFont val="宋体"/>
        <charset val="134"/>
      </rPr>
      <t>楼交房；工业地块</t>
    </r>
    <r>
      <rPr>
        <sz val="10"/>
        <rFont val="Times New Roman"/>
        <charset val="134"/>
      </rPr>
      <t>19#</t>
    </r>
    <r>
      <rPr>
        <sz val="10"/>
        <rFont val="宋体"/>
        <charset val="134"/>
      </rPr>
      <t>、</t>
    </r>
    <r>
      <rPr>
        <sz val="10"/>
        <rFont val="Times New Roman"/>
        <charset val="134"/>
      </rPr>
      <t>20#</t>
    </r>
    <r>
      <rPr>
        <sz val="10"/>
        <rFont val="宋体"/>
        <charset val="134"/>
      </rPr>
      <t>楼开工建设约</t>
    </r>
    <r>
      <rPr>
        <sz val="10"/>
        <rFont val="Times New Roman"/>
        <charset val="134"/>
      </rPr>
      <t>5000</t>
    </r>
    <r>
      <rPr>
        <sz val="10"/>
        <rFont val="宋体"/>
        <charset val="134"/>
      </rPr>
      <t>平方米。</t>
    </r>
  </si>
  <si>
    <r>
      <rPr>
        <sz val="10"/>
        <rFont val="宋体"/>
        <charset val="134"/>
      </rPr>
      <t>桂林牧云投资有限公司</t>
    </r>
  </si>
  <si>
    <r>
      <rPr>
        <sz val="10"/>
        <rFont val="宋体"/>
        <charset val="134"/>
      </rPr>
      <t>桂林高铁经济产业园标准厂房建设工程</t>
    </r>
  </si>
  <si>
    <r>
      <rPr>
        <sz val="10"/>
        <rFont val="宋体"/>
        <charset val="134"/>
      </rPr>
      <t>项目新建总建筑面积</t>
    </r>
    <r>
      <rPr>
        <sz val="10"/>
        <rFont val="Times New Roman"/>
        <charset val="134"/>
      </rPr>
      <t>206718</t>
    </r>
    <r>
      <rPr>
        <sz val="10"/>
        <rFont val="宋体"/>
        <charset val="134"/>
      </rPr>
      <t>平方米，其中建设</t>
    </r>
    <r>
      <rPr>
        <sz val="10"/>
        <rFont val="Times New Roman"/>
        <charset val="134"/>
      </rPr>
      <t>16</t>
    </r>
    <r>
      <rPr>
        <sz val="10"/>
        <rFont val="宋体"/>
        <charset val="134"/>
      </rPr>
      <t>栋标准厂房、</t>
    </r>
    <r>
      <rPr>
        <sz val="10"/>
        <rFont val="Times New Roman"/>
        <charset val="134"/>
      </rPr>
      <t>2</t>
    </r>
    <r>
      <rPr>
        <sz val="10"/>
        <rFont val="宋体"/>
        <charset val="134"/>
      </rPr>
      <t>栋综合楼、</t>
    </r>
    <r>
      <rPr>
        <sz val="10"/>
        <rFont val="Times New Roman"/>
        <charset val="134"/>
      </rPr>
      <t>2</t>
    </r>
    <r>
      <rPr>
        <sz val="10"/>
        <rFont val="宋体"/>
        <charset val="134"/>
      </rPr>
      <t>栋公租房、</t>
    </r>
    <r>
      <rPr>
        <sz val="10"/>
        <rFont val="Times New Roman"/>
        <charset val="134"/>
      </rPr>
      <t>1</t>
    </r>
    <r>
      <rPr>
        <sz val="10"/>
        <rFont val="宋体"/>
        <charset val="134"/>
      </rPr>
      <t>栋食堂；配套厂区外部道路，厂区内水泥道路，厂区机动车停车场，非机动车停车场，厂区绿化，厂区地面硬化。</t>
    </r>
  </si>
  <si>
    <r>
      <rPr>
        <sz val="10"/>
        <rFont val="宋体"/>
        <charset val="134"/>
      </rPr>
      <t>一期（宝龙达）项目及二期（坤泽华）项目竣工投产；二期（珂深威）项目完成</t>
    </r>
    <r>
      <rPr>
        <sz val="10"/>
        <rFont val="Times New Roman"/>
        <charset val="134"/>
      </rPr>
      <t>1#</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7#</t>
    </r>
    <r>
      <rPr>
        <sz val="10"/>
        <rFont val="宋体"/>
        <charset val="134"/>
      </rPr>
      <t>楼全部建设内容，达到投产试产条件。</t>
    </r>
  </si>
  <si>
    <r>
      <rPr>
        <sz val="10"/>
        <rFont val="宋体"/>
        <charset val="134"/>
      </rPr>
      <t>灵川县普利玻璃有限公司新增碎玻璃清洗项目</t>
    </r>
  </si>
  <si>
    <r>
      <rPr>
        <sz val="10"/>
        <rFont val="宋体"/>
        <charset val="134"/>
      </rPr>
      <t>项目总用地面积</t>
    </r>
    <r>
      <rPr>
        <sz val="10"/>
        <rFont val="Times New Roman"/>
        <charset val="134"/>
      </rPr>
      <t>5418</t>
    </r>
    <r>
      <rPr>
        <sz val="10"/>
        <rFont val="宋体"/>
        <charset val="134"/>
      </rPr>
      <t>平方米，建设生产车间。</t>
    </r>
  </si>
  <si>
    <r>
      <rPr>
        <sz val="10"/>
        <rFont val="宋体"/>
        <charset val="134"/>
      </rPr>
      <t>完成车间建设。</t>
    </r>
  </si>
  <si>
    <r>
      <rPr>
        <sz val="10"/>
        <rFont val="宋体"/>
        <charset val="134"/>
      </rPr>
      <t>灵川县普利玻璃有限公司</t>
    </r>
  </si>
  <si>
    <r>
      <rPr>
        <sz val="10"/>
        <rFont val="宋体"/>
        <charset val="134"/>
      </rPr>
      <t>灵川县鑫达隆电商创业园项目</t>
    </r>
  </si>
  <si>
    <r>
      <rPr>
        <sz val="10"/>
        <rFont val="宋体"/>
        <charset val="134"/>
      </rPr>
      <t>项目总用地面积</t>
    </r>
    <r>
      <rPr>
        <sz val="10"/>
        <rFont val="Times New Roman"/>
        <charset val="134"/>
      </rPr>
      <t>12</t>
    </r>
    <r>
      <rPr>
        <sz val="10"/>
        <rFont val="宋体"/>
        <charset val="134"/>
      </rPr>
      <t>万平方米，用于厂房建设和职工宿舍区建设。该项目集电子商务平台服务、物流网络平台、实体物流企业为一体。</t>
    </r>
  </si>
  <si>
    <r>
      <rPr>
        <sz val="10"/>
        <rFont val="宋体"/>
        <charset val="134"/>
      </rPr>
      <t>完成部分标准厂房投产。</t>
    </r>
  </si>
  <si>
    <r>
      <rPr>
        <sz val="10"/>
        <rFont val="宋体"/>
        <charset val="134"/>
      </rPr>
      <t>桂林粤桂黔商业管理有限公司</t>
    </r>
  </si>
  <si>
    <r>
      <rPr>
        <sz val="10"/>
        <rFont val="宋体"/>
        <charset val="134"/>
      </rPr>
      <t>广西桂林航大重工机械有限公司建设项目</t>
    </r>
  </si>
  <si>
    <r>
      <rPr>
        <sz val="10"/>
        <rFont val="宋体"/>
        <charset val="134"/>
      </rPr>
      <t>项目总用地面积约</t>
    </r>
    <r>
      <rPr>
        <sz val="10"/>
        <rFont val="Times New Roman"/>
        <charset val="134"/>
      </rPr>
      <t>13253.33</t>
    </r>
    <r>
      <rPr>
        <sz val="10"/>
        <rFont val="宋体"/>
        <charset val="134"/>
      </rPr>
      <t>平方米，建设生产厂房、办公室楼和生产车间。主要用于矿山机械生产和销售。</t>
    </r>
  </si>
  <si>
    <r>
      <rPr>
        <sz val="10"/>
        <rFont val="宋体"/>
        <charset val="134"/>
      </rPr>
      <t>完成办公室楼和生产车间建设。</t>
    </r>
  </si>
  <si>
    <t>广西桂林航大重工机械有限公司</t>
  </si>
  <si>
    <r>
      <rPr>
        <sz val="10"/>
        <rFont val="宋体"/>
        <charset val="134"/>
      </rPr>
      <t>灵川县白云化工有限公司改造扩建项目</t>
    </r>
  </si>
  <si>
    <r>
      <rPr>
        <sz val="10"/>
        <rFont val="宋体"/>
        <charset val="134"/>
      </rPr>
      <t>项目用地面积</t>
    </r>
    <r>
      <rPr>
        <sz val="10"/>
        <rFont val="Times New Roman"/>
        <charset val="134"/>
      </rPr>
      <t>111788</t>
    </r>
    <r>
      <rPr>
        <sz val="10"/>
        <rFont val="宋体"/>
        <charset val="134"/>
      </rPr>
      <t>平方米，计划改建</t>
    </r>
    <r>
      <rPr>
        <sz val="10"/>
        <rFont val="Times New Roman"/>
        <charset val="134"/>
      </rPr>
      <t>4</t>
    </r>
    <r>
      <rPr>
        <sz val="10"/>
        <rFont val="宋体"/>
        <charset val="134"/>
      </rPr>
      <t>栋标准厂房、</t>
    </r>
    <r>
      <rPr>
        <sz val="10"/>
        <rFont val="Times New Roman"/>
        <charset val="134"/>
      </rPr>
      <t>1</t>
    </r>
    <r>
      <rPr>
        <sz val="10"/>
        <rFont val="宋体"/>
        <charset val="134"/>
      </rPr>
      <t>栋办公楼、</t>
    </r>
    <r>
      <rPr>
        <sz val="10"/>
        <rFont val="Times New Roman"/>
        <charset val="134"/>
      </rPr>
      <t>2</t>
    </r>
    <r>
      <rPr>
        <sz val="10"/>
        <rFont val="宋体"/>
        <charset val="134"/>
      </rPr>
      <t>栋宿舍楼、</t>
    </r>
    <r>
      <rPr>
        <sz val="10"/>
        <rFont val="Times New Roman"/>
        <charset val="134"/>
      </rPr>
      <t>4</t>
    </r>
    <r>
      <rPr>
        <sz val="10"/>
        <rFont val="宋体"/>
        <charset val="134"/>
      </rPr>
      <t>间仓库，总建筑面积约</t>
    </r>
    <r>
      <rPr>
        <sz val="10"/>
        <rFont val="Times New Roman"/>
        <charset val="134"/>
      </rPr>
      <t>24000</t>
    </r>
    <r>
      <rPr>
        <sz val="10"/>
        <rFont val="宋体"/>
        <charset val="134"/>
      </rPr>
      <t>平方米。配套建设厂区内道路地面硬化、给排水、电力工程、停车场、消防、绿化等设施。</t>
    </r>
  </si>
  <si>
    <r>
      <rPr>
        <sz val="10"/>
        <rFont val="宋体"/>
        <charset val="134"/>
      </rPr>
      <t>完成</t>
    </r>
    <r>
      <rPr>
        <sz val="10"/>
        <rFont val="Times New Roman"/>
        <charset val="134"/>
      </rPr>
      <t>2</t>
    </r>
    <r>
      <rPr>
        <sz val="10"/>
        <rFont val="宋体"/>
        <charset val="134"/>
      </rPr>
      <t>栋标准厂房改建，及配套设施建设，开始生产。</t>
    </r>
  </si>
  <si>
    <r>
      <rPr>
        <sz val="10"/>
        <rFont val="宋体"/>
        <charset val="134"/>
      </rPr>
      <t>灵川县白云化工有限公司</t>
    </r>
  </si>
  <si>
    <r>
      <rPr>
        <sz val="10"/>
        <rFont val="宋体"/>
        <charset val="134"/>
      </rPr>
      <t>灵川县大圩镇至桂磨路公路</t>
    </r>
  </si>
  <si>
    <r>
      <rPr>
        <sz val="10"/>
        <rFont val="宋体"/>
        <charset val="134"/>
      </rPr>
      <t>全长</t>
    </r>
    <r>
      <rPr>
        <sz val="10"/>
        <rFont val="Times New Roman"/>
        <charset val="134"/>
      </rPr>
      <t>5.783</t>
    </r>
    <r>
      <rPr>
        <sz val="10"/>
        <rFont val="宋体"/>
        <charset val="134"/>
      </rPr>
      <t>千米；由二级公路改扩建为一级公路，路基宽</t>
    </r>
    <r>
      <rPr>
        <sz val="10"/>
        <rFont val="Times New Roman"/>
        <charset val="134"/>
      </rPr>
      <t>23</t>
    </r>
    <r>
      <rPr>
        <sz val="10"/>
        <rFont val="宋体"/>
        <charset val="134"/>
      </rPr>
      <t>米。主要建设内容：路基、路面、桥涵及附属设施。</t>
    </r>
  </si>
  <si>
    <r>
      <rPr>
        <sz val="10"/>
        <rFont val="宋体"/>
        <charset val="134"/>
      </rPr>
      <t>完成全部投资任务，确保通车。</t>
    </r>
  </si>
  <si>
    <r>
      <rPr>
        <sz val="10"/>
        <rFont val="宋体"/>
        <charset val="134"/>
      </rPr>
      <t>灵川县交通运输局</t>
    </r>
  </si>
  <si>
    <r>
      <rPr>
        <sz val="10"/>
        <rFont val="宋体"/>
        <charset val="134"/>
      </rPr>
      <t>灵川县定江至潭下公路改建工程</t>
    </r>
  </si>
  <si>
    <r>
      <rPr>
        <sz val="10"/>
        <rFont val="宋体"/>
        <charset val="134"/>
      </rPr>
      <t>项目全长</t>
    </r>
    <r>
      <rPr>
        <sz val="10"/>
        <rFont val="Times New Roman"/>
        <charset val="134"/>
      </rPr>
      <t>20.412</t>
    </r>
    <r>
      <rPr>
        <sz val="10"/>
        <rFont val="宋体"/>
        <charset val="134"/>
      </rPr>
      <t>千米，三级公路，主要建设内容包括路基、路面、桥涵、交通附属设施等。</t>
    </r>
  </si>
  <si>
    <r>
      <rPr>
        <sz val="10"/>
        <rFont val="宋体"/>
        <charset val="134"/>
      </rPr>
      <t>通云海科技项目</t>
    </r>
  </si>
  <si>
    <r>
      <rPr>
        <sz val="10"/>
        <rFont val="宋体"/>
        <charset val="134"/>
      </rPr>
      <t>项目占地面积约</t>
    </r>
    <r>
      <rPr>
        <sz val="10"/>
        <rFont val="Times New Roman"/>
        <charset val="134"/>
      </rPr>
      <t>23333.33</t>
    </r>
    <r>
      <rPr>
        <sz val="10"/>
        <rFont val="宋体"/>
        <charset val="134"/>
      </rPr>
      <t>平方米，总建筑面积约</t>
    </r>
    <r>
      <rPr>
        <sz val="10"/>
        <rFont val="Times New Roman"/>
        <charset val="134"/>
      </rPr>
      <t>50000</t>
    </r>
    <r>
      <rPr>
        <sz val="10"/>
        <rFont val="宋体"/>
        <charset val="134"/>
      </rPr>
      <t>平方米。主要规划建设标准厂房，用于硅胶系列产品及手机蓝牙等电子信息相关的配套产品。</t>
    </r>
  </si>
  <si>
    <r>
      <rPr>
        <sz val="10"/>
        <rFont val="宋体"/>
        <charset val="134"/>
      </rPr>
      <t>完成一栋办公楼建设。</t>
    </r>
  </si>
  <si>
    <t>桂林洪通盈电子科技有限公司</t>
  </si>
  <si>
    <r>
      <rPr>
        <sz val="10"/>
        <rFont val="宋体"/>
        <charset val="134"/>
      </rPr>
      <t>灵川县东环路（灵青东路至新三中段）工程</t>
    </r>
  </si>
  <si>
    <r>
      <rPr>
        <sz val="10"/>
        <rFont val="宋体"/>
        <charset val="134"/>
      </rPr>
      <t>本次设计的东环路为灵青东路至金龙路路段，北起于灵青东路，往南途经规划道路、灵川县第三中学，终点接于金龙路，路线全长</t>
    </r>
    <r>
      <rPr>
        <sz val="10"/>
        <rFont val="Times New Roman"/>
        <charset val="134"/>
      </rPr>
      <t>868.953</t>
    </r>
    <r>
      <rPr>
        <sz val="10"/>
        <rFont val="宋体"/>
        <charset val="134"/>
      </rPr>
      <t>米。设计内容包括道路工程、交通工程、给水工程、排水工程、电力工程、通信工程、照明工程及绿化工程等。</t>
    </r>
  </si>
  <si>
    <r>
      <rPr>
        <sz val="10"/>
        <rFont val="宋体"/>
        <charset val="134"/>
      </rPr>
      <t>完成路面建设。</t>
    </r>
  </si>
  <si>
    <r>
      <rPr>
        <sz val="10"/>
        <rFont val="宋体"/>
        <charset val="134"/>
      </rPr>
      <t>灵川县甘棠江城市建设投资有限责任公司</t>
    </r>
  </si>
  <si>
    <r>
      <rPr>
        <sz val="10"/>
        <rFont val="宋体"/>
        <charset val="134"/>
      </rPr>
      <t>桂黄东一路道路工程项目总承包</t>
    </r>
  </si>
  <si>
    <t>道路等级为城市支路，设计速度为30千米/小时，红线宽度为22—29米，双向两车道，全长1287.488米。建设内容主要包括道路工程、交通工程、绿化工程、给水工程、排水工程、电力工程、通信工程、照明工程、涵洞工程等附属设施建设。</t>
  </si>
  <si>
    <r>
      <rPr>
        <sz val="10"/>
        <rFont val="宋体"/>
        <charset val="134"/>
      </rPr>
      <t>灵川县县城停车场建设项目</t>
    </r>
  </si>
  <si>
    <r>
      <rPr>
        <sz val="10"/>
        <rFont val="宋体"/>
        <charset val="134"/>
      </rPr>
      <t>项目总用地面积</t>
    </r>
    <r>
      <rPr>
        <sz val="10"/>
        <rFont val="Times New Roman"/>
        <charset val="134"/>
      </rPr>
      <t>53800</t>
    </r>
    <r>
      <rPr>
        <sz val="10"/>
        <rFont val="宋体"/>
        <charset val="134"/>
      </rPr>
      <t>平方米，主要建设地面停车场及场内交通管理系统、广场改造、道路改造、新建道路和给排水、绿化等配套设施。包含创业大厦停车场、灵川县体育馆停车场维修改造工程、灵南路一街路边停车点、西环路改造工程、灵南路一街延长线、滨江西路延长线、灵南路一街延长线电力迁改下地工程等子项目。</t>
    </r>
  </si>
  <si>
    <r>
      <rPr>
        <sz val="10"/>
        <rFont val="宋体"/>
        <charset val="134"/>
      </rPr>
      <t>实施滨江西路延长线路基建设。</t>
    </r>
  </si>
  <si>
    <r>
      <rPr>
        <sz val="10"/>
        <rFont val="宋体"/>
        <charset val="134"/>
      </rPr>
      <t>灵川县市政建设综合服务所</t>
    </r>
  </si>
  <si>
    <r>
      <rPr>
        <sz val="10"/>
        <rFont val="Times New Roman"/>
        <charset val="134"/>
      </rPr>
      <t>2022</t>
    </r>
    <r>
      <rPr>
        <sz val="10"/>
        <rFont val="宋体"/>
        <charset val="134"/>
      </rPr>
      <t>年</t>
    </r>
    <r>
      <rPr>
        <sz val="10"/>
        <rFont val="Times New Roman"/>
        <charset val="134"/>
      </rPr>
      <t>—2024</t>
    </r>
    <r>
      <rPr>
        <sz val="10"/>
        <rFont val="宋体"/>
        <charset val="134"/>
      </rPr>
      <t>年灵川县县城背街小巷环境整治提升项目</t>
    </r>
  </si>
  <si>
    <r>
      <rPr>
        <sz val="10"/>
        <rFont val="宋体"/>
        <charset val="134"/>
      </rPr>
      <t>改造道路面积约</t>
    </r>
    <r>
      <rPr>
        <sz val="10"/>
        <rFont val="Times New Roman"/>
        <charset val="134"/>
      </rPr>
      <t>67696</t>
    </r>
    <r>
      <rPr>
        <sz val="10"/>
        <rFont val="宋体"/>
        <charset val="134"/>
      </rPr>
      <t>平方米：加铺</t>
    </r>
    <r>
      <rPr>
        <sz val="10"/>
        <rFont val="Times New Roman"/>
        <charset val="134"/>
      </rPr>
      <t>7</t>
    </r>
    <r>
      <rPr>
        <sz val="10"/>
        <rFont val="宋体"/>
        <charset val="134"/>
      </rPr>
      <t>厘米厚</t>
    </r>
    <r>
      <rPr>
        <sz val="10"/>
        <rFont val="Times New Roman"/>
        <charset val="134"/>
      </rPr>
      <t>AC—16</t>
    </r>
    <r>
      <rPr>
        <sz val="10"/>
        <rFont val="宋体"/>
        <charset val="134"/>
      </rPr>
      <t>沥青砼面层</t>
    </r>
    <r>
      <rPr>
        <sz val="10"/>
        <rFont val="Times New Roman"/>
        <charset val="134"/>
      </rPr>
      <t>45899</t>
    </r>
    <r>
      <rPr>
        <sz val="10"/>
        <rFont val="宋体"/>
        <charset val="134"/>
      </rPr>
      <t>平方米，</t>
    </r>
    <r>
      <rPr>
        <sz val="10"/>
        <rFont val="Times New Roman"/>
        <charset val="134"/>
      </rPr>
      <t>C30</t>
    </r>
    <r>
      <rPr>
        <sz val="10"/>
        <rFont val="宋体"/>
        <charset val="134"/>
      </rPr>
      <t>透水水泥混凝土人行道路</t>
    </r>
    <r>
      <rPr>
        <sz val="10"/>
        <rFont val="Times New Roman"/>
        <charset val="134"/>
      </rPr>
      <t>21807</t>
    </r>
    <r>
      <rPr>
        <sz val="10"/>
        <rFont val="宋体"/>
        <charset val="134"/>
      </rPr>
      <t>平方米；新建雨水管道</t>
    </r>
    <r>
      <rPr>
        <sz val="10"/>
        <rFont val="Times New Roman"/>
        <charset val="134"/>
      </rPr>
      <t>9986.6</t>
    </r>
    <r>
      <rPr>
        <sz val="10"/>
        <rFont val="宋体"/>
        <charset val="134"/>
      </rPr>
      <t>米：</t>
    </r>
    <r>
      <rPr>
        <sz val="10"/>
        <rFont val="Times New Roman"/>
        <charset val="134"/>
      </rPr>
      <t>DN500Ⅱ</t>
    </r>
    <r>
      <rPr>
        <sz val="10"/>
        <rFont val="宋体"/>
        <charset val="134"/>
      </rPr>
      <t>级钢筋混凝土管</t>
    </r>
    <r>
      <rPr>
        <sz val="10"/>
        <rFont val="Times New Roman"/>
        <charset val="134"/>
      </rPr>
      <t>9336.6</t>
    </r>
    <r>
      <rPr>
        <sz val="10"/>
        <rFont val="宋体"/>
        <charset val="134"/>
      </rPr>
      <t>米，</t>
    </r>
    <r>
      <rPr>
        <sz val="10"/>
        <rFont val="Times New Roman"/>
        <charset val="134"/>
      </rPr>
      <t>DN600Ⅱ</t>
    </r>
    <r>
      <rPr>
        <sz val="10"/>
        <rFont val="宋体"/>
        <charset val="134"/>
      </rPr>
      <t>级钢筋混凝土管</t>
    </r>
    <r>
      <rPr>
        <sz val="10"/>
        <rFont val="Times New Roman"/>
        <charset val="134"/>
      </rPr>
      <t>650</t>
    </r>
    <r>
      <rPr>
        <sz val="10"/>
        <rFont val="宋体"/>
        <charset val="134"/>
      </rPr>
      <t>米；新建路灯</t>
    </r>
    <r>
      <rPr>
        <sz val="10"/>
        <rFont val="Times New Roman"/>
        <charset val="134"/>
      </rPr>
      <t>172</t>
    </r>
    <r>
      <rPr>
        <sz val="10"/>
        <rFont val="宋体"/>
        <charset val="134"/>
      </rPr>
      <t>杆。</t>
    </r>
  </si>
  <si>
    <r>
      <rPr>
        <sz val="10"/>
        <rFont val="宋体"/>
        <charset val="134"/>
      </rPr>
      <t>完成雨水管网安装、电力通信管道安装、人行道铺设透水混凝土，车行道修补及铺设沥青等工作。</t>
    </r>
  </si>
  <si>
    <r>
      <rPr>
        <sz val="10"/>
        <rFont val="宋体"/>
        <charset val="134"/>
      </rPr>
      <t>灵川县公平乡农业综合示范区基础设施建设项目</t>
    </r>
  </si>
  <si>
    <r>
      <rPr>
        <sz val="10"/>
        <rFont val="宋体"/>
        <charset val="134"/>
      </rPr>
      <t>项目规划用地</t>
    </r>
    <r>
      <rPr>
        <sz val="10"/>
        <rFont val="Times New Roman"/>
        <charset val="134"/>
      </rPr>
      <t>317400</t>
    </r>
    <r>
      <rPr>
        <sz val="10"/>
        <rFont val="宋体"/>
        <charset val="134"/>
      </rPr>
      <t>平方米，新建菌棚</t>
    </r>
    <r>
      <rPr>
        <sz val="10"/>
        <rFont val="Times New Roman"/>
        <charset val="134"/>
      </rPr>
      <t>425</t>
    </r>
    <r>
      <rPr>
        <sz val="10"/>
        <rFont val="宋体"/>
        <charset val="134"/>
      </rPr>
      <t>个，占地面积</t>
    </r>
    <r>
      <rPr>
        <sz val="10"/>
        <rFont val="Times New Roman"/>
        <charset val="134"/>
      </rPr>
      <t>250000</t>
    </r>
    <r>
      <rPr>
        <sz val="10"/>
        <rFont val="宋体"/>
        <charset val="134"/>
      </rPr>
      <t>平方米，新建一层加工生产厂房，建筑面积</t>
    </r>
    <r>
      <rPr>
        <sz val="10"/>
        <rFont val="Times New Roman"/>
        <charset val="134"/>
      </rPr>
      <t>5000</t>
    </r>
    <r>
      <rPr>
        <sz val="10"/>
        <rFont val="宋体"/>
        <charset val="134"/>
      </rPr>
      <t>平方米，新建一层仓库，建筑面积</t>
    </r>
    <r>
      <rPr>
        <sz val="10"/>
        <rFont val="Times New Roman"/>
        <charset val="134"/>
      </rPr>
      <t>3000</t>
    </r>
    <r>
      <rPr>
        <sz val="10"/>
        <rFont val="宋体"/>
        <charset val="134"/>
      </rPr>
      <t>平方米，新建一层冷库，建筑面积</t>
    </r>
    <r>
      <rPr>
        <sz val="10"/>
        <rFont val="Times New Roman"/>
        <charset val="134"/>
      </rPr>
      <t>1800</t>
    </r>
    <r>
      <rPr>
        <sz val="10"/>
        <rFont val="宋体"/>
        <charset val="134"/>
      </rPr>
      <t>平方米，新建蓄水池体积</t>
    </r>
    <r>
      <rPr>
        <sz val="10"/>
        <rFont val="Times New Roman"/>
        <charset val="134"/>
      </rPr>
      <t>1000</t>
    </r>
    <r>
      <rPr>
        <sz val="10"/>
        <rFont val="宋体"/>
        <charset val="134"/>
      </rPr>
      <t>立方米，新建水渠</t>
    </r>
    <r>
      <rPr>
        <sz val="10"/>
        <rFont val="Times New Roman"/>
        <charset val="134"/>
      </rPr>
      <t>1000</t>
    </r>
    <r>
      <rPr>
        <sz val="10"/>
        <rFont val="宋体"/>
        <charset val="134"/>
      </rPr>
      <t>米，新建配电房</t>
    </r>
    <r>
      <rPr>
        <sz val="10"/>
        <rFont val="Times New Roman"/>
        <charset val="134"/>
      </rPr>
      <t>200</t>
    </r>
    <r>
      <rPr>
        <sz val="10"/>
        <rFont val="宋体"/>
        <charset val="134"/>
      </rPr>
      <t>平方米，新建机耕道</t>
    </r>
    <r>
      <rPr>
        <sz val="10"/>
        <rFont val="Times New Roman"/>
        <charset val="134"/>
      </rPr>
      <t>5000</t>
    </r>
    <r>
      <rPr>
        <sz val="10"/>
        <rFont val="宋体"/>
        <charset val="134"/>
      </rPr>
      <t>平方米，新建停车场面积</t>
    </r>
    <r>
      <rPr>
        <sz val="10"/>
        <rFont val="Times New Roman"/>
        <charset val="134"/>
      </rPr>
      <t>2000</t>
    </r>
    <r>
      <rPr>
        <sz val="10"/>
        <rFont val="宋体"/>
        <charset val="134"/>
      </rPr>
      <t>平方米，配套建设厂区给排水、电气、绿化、路面硬化、消防、围墙、大门等设施。</t>
    </r>
  </si>
  <si>
    <r>
      <rPr>
        <sz val="10"/>
        <rFont val="宋体"/>
        <charset val="134"/>
      </rPr>
      <t>完成园区内所有控温菌棚建设。</t>
    </r>
  </si>
  <si>
    <r>
      <rPr>
        <sz val="10"/>
        <rFont val="宋体"/>
        <charset val="134"/>
      </rPr>
      <t>灵川县公平乡人民政府</t>
    </r>
  </si>
  <si>
    <r>
      <rPr>
        <sz val="10"/>
        <rFont val="宋体"/>
        <charset val="134"/>
      </rPr>
      <t>广西主要支流桂江治理灵川县新城区工程</t>
    </r>
  </si>
  <si>
    <r>
      <rPr>
        <sz val="10"/>
        <rFont val="宋体"/>
        <charset val="134"/>
      </rPr>
      <t>本河段治理范围为灵川县新城区，河道治理长度</t>
    </r>
    <r>
      <rPr>
        <sz val="10"/>
        <rFont val="Times New Roman"/>
        <charset val="134"/>
      </rPr>
      <t>2.705</t>
    </r>
    <r>
      <rPr>
        <sz val="10"/>
        <rFont val="宋体"/>
        <charset val="134"/>
      </rPr>
      <t>千米，新建防洪堤总长</t>
    </r>
    <r>
      <rPr>
        <sz val="10"/>
        <rFont val="Times New Roman"/>
        <charset val="134"/>
      </rPr>
      <t>2.25</t>
    </r>
    <r>
      <rPr>
        <sz val="10"/>
        <rFont val="宋体"/>
        <charset val="134"/>
      </rPr>
      <t>千米，护岸总长</t>
    </r>
    <r>
      <rPr>
        <sz val="10"/>
        <rFont val="Times New Roman"/>
        <charset val="134"/>
      </rPr>
      <t>2.75</t>
    </r>
    <r>
      <rPr>
        <sz val="10"/>
        <rFont val="宋体"/>
        <charset val="134"/>
      </rPr>
      <t>千米（含防洪堤段护岸），防洪堤上始于上秦村即甘棠江与漓江汇合处三岔尾大桥（广西灵川县甘棠江木马桥至三岔尾河段整治工程终点），下止于浮桥下游约</t>
    </r>
    <r>
      <rPr>
        <sz val="10"/>
        <rFont val="Times New Roman"/>
        <charset val="134"/>
      </rPr>
      <t>110</t>
    </r>
    <r>
      <rPr>
        <sz val="10"/>
        <rFont val="宋体"/>
        <charset val="134"/>
      </rPr>
      <t>米；护岸上接上游防洪堤末端（浮桥下游约</t>
    </r>
    <r>
      <rPr>
        <sz val="10"/>
        <rFont val="Times New Roman"/>
        <charset val="134"/>
      </rPr>
      <t>110</t>
    </r>
    <r>
      <rPr>
        <sz val="10"/>
        <rFont val="宋体"/>
        <charset val="134"/>
      </rPr>
      <t>米），下止于漓江假日酒店旁冲沟；修建下河步级</t>
    </r>
    <r>
      <rPr>
        <sz val="10"/>
        <rFont val="Times New Roman"/>
        <charset val="134"/>
      </rPr>
      <t>11</t>
    </r>
    <r>
      <rPr>
        <sz val="10"/>
        <rFont val="宋体"/>
        <charset val="134"/>
      </rPr>
      <t>座，穿堤管</t>
    </r>
    <r>
      <rPr>
        <sz val="10"/>
        <rFont val="Times New Roman"/>
        <charset val="134"/>
      </rPr>
      <t>4</t>
    </r>
    <r>
      <rPr>
        <sz val="10"/>
        <rFont val="宋体"/>
        <charset val="134"/>
      </rPr>
      <t>处，箱涵</t>
    </r>
    <r>
      <rPr>
        <sz val="10"/>
        <rFont val="Times New Roman"/>
        <charset val="134"/>
      </rPr>
      <t>1</t>
    </r>
    <r>
      <rPr>
        <sz val="10"/>
        <rFont val="宋体"/>
        <charset val="134"/>
      </rPr>
      <t>处上堤道路</t>
    </r>
    <r>
      <rPr>
        <sz val="10"/>
        <rFont val="Times New Roman"/>
        <charset val="134"/>
      </rPr>
      <t>5</t>
    </r>
    <r>
      <rPr>
        <sz val="10"/>
        <rFont val="宋体"/>
        <charset val="134"/>
      </rPr>
      <t>处。</t>
    </r>
  </si>
  <si>
    <r>
      <rPr>
        <sz val="10"/>
        <rFont val="宋体"/>
        <charset val="134"/>
      </rPr>
      <t>完成堤基工程</t>
    </r>
    <r>
      <rPr>
        <sz val="10"/>
        <rFont val="Times New Roman"/>
        <charset val="134"/>
      </rPr>
      <t>100%</t>
    </r>
    <r>
      <rPr>
        <sz val="10"/>
        <rFont val="宋体"/>
        <charset val="134"/>
      </rPr>
      <t>、堤身填筑</t>
    </r>
    <r>
      <rPr>
        <sz val="10"/>
        <rFont val="Times New Roman"/>
        <charset val="134"/>
      </rPr>
      <t>100%</t>
    </r>
    <r>
      <rPr>
        <sz val="10"/>
        <rFont val="宋体"/>
        <charset val="134"/>
      </rPr>
      <t>、堤身防护工程</t>
    </r>
    <r>
      <rPr>
        <sz val="10"/>
        <rFont val="Times New Roman"/>
        <charset val="134"/>
      </rPr>
      <t>100%</t>
    </r>
    <r>
      <rPr>
        <sz val="10"/>
        <rFont val="宋体"/>
        <charset val="134"/>
      </rPr>
      <t>、堤脚防护工程</t>
    </r>
    <r>
      <rPr>
        <sz val="10"/>
        <rFont val="Times New Roman"/>
        <charset val="134"/>
      </rPr>
      <t>100%</t>
    </r>
    <r>
      <rPr>
        <sz val="10"/>
        <rFont val="宋体"/>
        <charset val="134"/>
      </rPr>
      <t>、堤岸护坡工程</t>
    </r>
    <r>
      <rPr>
        <sz val="10"/>
        <rFont val="Times New Roman"/>
        <charset val="134"/>
      </rPr>
      <t>100%</t>
    </r>
    <r>
      <rPr>
        <sz val="10"/>
        <rFont val="宋体"/>
        <charset val="134"/>
      </rPr>
      <t>、堤脚护坡工程</t>
    </r>
    <r>
      <rPr>
        <sz val="10"/>
        <rFont val="Times New Roman"/>
        <charset val="134"/>
      </rPr>
      <t>100%</t>
    </r>
    <r>
      <rPr>
        <sz val="10"/>
        <rFont val="宋体"/>
        <charset val="134"/>
      </rPr>
      <t>、清水步道</t>
    </r>
    <r>
      <rPr>
        <sz val="10"/>
        <rFont val="Times New Roman"/>
        <charset val="134"/>
      </rPr>
      <t>100%</t>
    </r>
    <r>
      <rPr>
        <sz val="10"/>
        <rFont val="宋体"/>
        <charset val="134"/>
      </rPr>
      <t>、堤顶道路</t>
    </r>
    <r>
      <rPr>
        <sz val="10"/>
        <rFont val="Times New Roman"/>
        <charset val="134"/>
      </rPr>
      <t>100%</t>
    </r>
    <r>
      <rPr>
        <sz val="10"/>
        <rFont val="宋体"/>
        <charset val="134"/>
      </rPr>
      <t>、涵洞工程</t>
    </r>
    <r>
      <rPr>
        <sz val="10"/>
        <rFont val="Times New Roman"/>
        <charset val="134"/>
      </rPr>
      <t>100%</t>
    </r>
    <r>
      <rPr>
        <sz val="10"/>
        <rFont val="宋体"/>
        <charset val="134"/>
      </rPr>
      <t>、附属工程</t>
    </r>
    <r>
      <rPr>
        <sz val="10"/>
        <rFont val="Times New Roman"/>
        <charset val="134"/>
      </rPr>
      <t>100%</t>
    </r>
    <r>
      <rPr>
        <sz val="10"/>
        <rFont val="宋体"/>
        <charset val="134"/>
      </rPr>
      <t>。</t>
    </r>
  </si>
  <si>
    <r>
      <rPr>
        <sz val="10"/>
        <rFont val="宋体"/>
        <charset val="134"/>
      </rPr>
      <t>灵川县水利局</t>
    </r>
  </si>
  <si>
    <r>
      <rPr>
        <sz val="10"/>
        <rFont val="宋体"/>
        <charset val="134"/>
      </rPr>
      <t>漓江田园综合体示范区</t>
    </r>
  </si>
  <si>
    <r>
      <rPr>
        <sz val="10"/>
        <rFont val="Times New Roman"/>
        <charset val="134"/>
      </rPr>
      <t>1.</t>
    </r>
    <r>
      <rPr>
        <sz val="10"/>
        <rFont val="宋体"/>
        <charset val="134"/>
      </rPr>
      <t>一期建设内容：基层党建提升；田园综合体展示中心、宣传片、标识牌等建设；潮田河绿道环；大圩古镇风貌提升；村庄人居环境提升；大圩镇主要干道整治提升；上读礼数字双创中心建设；田园综合体范围内房屋立面提升；村庄污水处理；田园综合体产业园改造提升等</t>
    </r>
    <r>
      <rPr>
        <sz val="10"/>
        <rFont val="Times New Roman"/>
        <charset val="134"/>
      </rPr>
      <t>10</t>
    </r>
    <r>
      <rPr>
        <sz val="10"/>
        <rFont val="宋体"/>
        <charset val="134"/>
      </rPr>
      <t>个项目。</t>
    </r>
    <r>
      <rPr>
        <sz val="10"/>
        <rFont val="Times New Roman"/>
        <charset val="134"/>
      </rPr>
      <t xml:space="preserve"> 
2.</t>
    </r>
    <r>
      <rPr>
        <sz val="10"/>
        <rFont val="宋体"/>
        <charset val="134"/>
      </rPr>
      <t>二期建设内容：新建大草路（狮子岩至碧岩阁）及沿线乡村风貌提升项目。</t>
    </r>
  </si>
  <si>
    <r>
      <rPr>
        <sz val="10"/>
        <rFont val="宋体"/>
        <charset val="134"/>
      </rPr>
      <t>完成漓江田园综合体示范区域的村庄提升改造工作。</t>
    </r>
  </si>
  <si>
    <r>
      <rPr>
        <sz val="10"/>
        <rFont val="宋体"/>
        <charset val="134"/>
      </rPr>
      <t>灵川县大境瑶族乡</t>
    </r>
    <r>
      <rPr>
        <sz val="10"/>
        <rFont val="Times New Roman"/>
        <charset val="134"/>
      </rPr>
      <t>30</t>
    </r>
    <r>
      <rPr>
        <sz val="10"/>
        <rFont val="宋体"/>
        <charset val="134"/>
      </rPr>
      <t>周年乡庆建设项目</t>
    </r>
  </si>
  <si>
    <r>
      <rPr>
        <sz val="10"/>
        <rFont val="Times New Roman"/>
        <charset val="134"/>
      </rPr>
      <t>1.</t>
    </r>
    <r>
      <rPr>
        <sz val="10"/>
        <rFont val="宋体"/>
        <charset val="134"/>
      </rPr>
      <t>乡镇危房旧房改造，改造总面积</t>
    </r>
    <r>
      <rPr>
        <sz val="10"/>
        <rFont val="Times New Roman"/>
        <charset val="134"/>
      </rPr>
      <t>17280</t>
    </r>
    <r>
      <rPr>
        <sz val="10"/>
        <rFont val="宋体"/>
        <charset val="134"/>
      </rPr>
      <t>平方米。</t>
    </r>
    <r>
      <rPr>
        <sz val="10"/>
        <rFont val="Times New Roman"/>
        <charset val="134"/>
      </rPr>
      <t xml:space="preserve">
2.</t>
    </r>
    <r>
      <rPr>
        <sz val="10"/>
        <rFont val="宋体"/>
        <charset val="134"/>
      </rPr>
      <t>集镇基础设施完善，包括：新建绕集镇道路、升级改造集镇现有道路；新建污水管道，并对现有自来水厂和集镇污水处理设施进行升级改造；弱电电线、移动、联通、电信等网线整理下地；新建集镇停车场；廖家桥改造，并对桥头候车点进行改造；集镇亮化工程，安装路灯。</t>
    </r>
    <r>
      <rPr>
        <sz val="10"/>
        <rFont val="Times New Roman"/>
        <charset val="134"/>
      </rPr>
      <t xml:space="preserve">
3.</t>
    </r>
    <r>
      <rPr>
        <sz val="10"/>
        <rFont val="宋体"/>
        <charset val="134"/>
      </rPr>
      <t>乡村基础设施完善，包括：水泥道路硬化、道路水毁修复，道路沿线新增护栏、标志、标线；新建</t>
    </r>
    <r>
      <rPr>
        <sz val="10"/>
        <rFont val="Times New Roman"/>
        <charset val="134"/>
      </rPr>
      <t>10</t>
    </r>
    <r>
      <rPr>
        <sz val="10"/>
        <rFont val="宋体"/>
        <charset val="134"/>
      </rPr>
      <t>立方米不锈钢水箱。</t>
    </r>
    <r>
      <rPr>
        <sz val="10"/>
        <rFont val="Times New Roman"/>
        <charset val="134"/>
      </rPr>
      <t xml:space="preserve">
4.</t>
    </r>
    <r>
      <rPr>
        <sz val="10"/>
        <rFont val="宋体"/>
        <charset val="134"/>
      </rPr>
      <t>文体科教卫生等社会事业设施建设，包括：新建文化站、新建休闲活动中心、新建民族综合楼、新增幼儿园活动设施、新建文化体育公园、新建健身步道。</t>
    </r>
    <r>
      <rPr>
        <sz val="10"/>
        <rFont val="Times New Roman"/>
        <charset val="134"/>
      </rPr>
      <t xml:space="preserve">
5.</t>
    </r>
    <r>
      <rPr>
        <sz val="10"/>
        <rFont val="宋体"/>
        <charset val="134"/>
      </rPr>
      <t>护岸治理工程，潮田河护岸治理，总长</t>
    </r>
    <r>
      <rPr>
        <sz val="10"/>
        <rFont val="Times New Roman"/>
        <charset val="134"/>
      </rPr>
      <t>2852</t>
    </r>
    <r>
      <rPr>
        <sz val="10"/>
        <rFont val="宋体"/>
        <charset val="134"/>
      </rPr>
      <t>米。</t>
    </r>
    <r>
      <rPr>
        <sz val="10"/>
        <rFont val="Times New Roman"/>
        <charset val="134"/>
      </rPr>
      <t xml:space="preserve">
6.</t>
    </r>
    <r>
      <rPr>
        <sz val="10"/>
        <rFont val="宋体"/>
        <charset val="134"/>
      </rPr>
      <t>乡村振兴示范点建设，在大境村委灯明村建设乡村振兴示范点，建设内容包括房屋改造、危房拆除、危桥重建沟渠升级改造、屯内道路硬化、绿化、民俗文化景观小品打造。</t>
    </r>
  </si>
  <si>
    <r>
      <rPr>
        <sz val="10"/>
        <rFont val="宋体"/>
        <charset val="134"/>
      </rPr>
      <t>督促各条块已落实的项目尽快开工建设及加快建设进度；做好需争取项目的前期工作；积极对接各部门争取已进行项目包装上报的项目早日落地；针对未取得进展的项目，将继续拓宽路径积极争取项目，解决资金缺口问题，主动争取国家、自治区、桂林市有关部门资金支持。</t>
    </r>
  </si>
  <si>
    <r>
      <rPr>
        <sz val="10"/>
        <rFont val="宋体"/>
        <charset val="134"/>
      </rPr>
      <t>灵川县大境瑶族乡人民政府</t>
    </r>
  </si>
  <si>
    <r>
      <rPr>
        <sz val="10"/>
        <rFont val="宋体"/>
        <charset val="134"/>
      </rPr>
      <t>桂林大境旅游开发有限公司景区升级改造项目</t>
    </r>
  </si>
  <si>
    <r>
      <rPr>
        <sz val="10"/>
        <rFont val="宋体"/>
        <charset val="134"/>
      </rPr>
      <t>项目建设四星级民宿、瀑布、漂流、水上乐园、老年康养公寓、老年护理配套设施、游客服务中心、国际会议中心、禅修中心、瑶医药养生研究中心、温泉度假、氡泉疗养中心、养生食品购物中心、个性度假屋、艺术创作中心等项目。自然人文优势互补，按国家</t>
    </r>
    <r>
      <rPr>
        <sz val="10"/>
        <rFont val="Times New Roman"/>
        <charset val="134"/>
      </rPr>
      <t>4A</t>
    </r>
    <r>
      <rPr>
        <sz val="10"/>
        <rFont val="宋体"/>
        <charset val="134"/>
      </rPr>
      <t>级景区标准，打造一个集休闲体验、康养度假、养老休闲、氡泉疗养、康体娱乐于一体的综合型的康养旅游度假区。</t>
    </r>
  </si>
  <si>
    <t>2021—2028</t>
  </si>
  <si>
    <r>
      <rPr>
        <sz val="10"/>
        <rFont val="宋体"/>
        <charset val="134"/>
      </rPr>
      <t>硬化景区内道路，修建风雨桥，公共厕所，游客接待中心，装修度假村酒店，平整广场，建设水上设施，修复水毁防洪堤。</t>
    </r>
  </si>
  <si>
    <r>
      <rPr>
        <sz val="10"/>
        <rFont val="宋体"/>
        <charset val="134"/>
      </rPr>
      <t>桂林大境旅游开发有限公司</t>
    </r>
  </si>
  <si>
    <r>
      <rPr>
        <sz val="10"/>
        <rFont val="宋体"/>
        <charset val="134"/>
      </rPr>
      <t>桂林花溪世界文化艺术村</t>
    </r>
  </si>
  <si>
    <r>
      <rPr>
        <sz val="10"/>
        <rFont val="宋体"/>
        <charset val="134"/>
      </rPr>
      <t>占地面积约</t>
    </r>
    <r>
      <rPr>
        <sz val="10"/>
        <rFont val="Times New Roman"/>
        <charset val="134"/>
      </rPr>
      <t>133.33</t>
    </r>
    <r>
      <rPr>
        <sz val="10"/>
        <rFont val="宋体"/>
        <charset val="134"/>
      </rPr>
      <t>万平方米，建设规模</t>
    </r>
    <r>
      <rPr>
        <sz val="10"/>
        <rFont val="Times New Roman"/>
        <charset val="134"/>
      </rPr>
      <t>25</t>
    </r>
    <r>
      <rPr>
        <sz val="10"/>
        <rFont val="宋体"/>
        <charset val="134"/>
      </rPr>
      <t>万平方米，总投资</t>
    </r>
    <r>
      <rPr>
        <sz val="10"/>
        <rFont val="Times New Roman"/>
        <charset val="134"/>
      </rPr>
      <t>9.8</t>
    </r>
    <r>
      <rPr>
        <sz val="10"/>
        <rFont val="宋体"/>
        <charset val="134"/>
      </rPr>
      <t>亿元。项目分为两期设施，一期占地</t>
    </r>
    <r>
      <rPr>
        <sz val="10"/>
        <rFont val="Times New Roman"/>
        <charset val="134"/>
      </rPr>
      <t>120</t>
    </r>
    <r>
      <rPr>
        <sz val="10"/>
        <rFont val="宋体"/>
        <charset val="134"/>
      </rPr>
      <t>万平方米，总投资</t>
    </r>
    <r>
      <rPr>
        <sz val="10"/>
        <rFont val="Times New Roman"/>
        <charset val="134"/>
      </rPr>
      <t>4.2</t>
    </r>
    <r>
      <rPr>
        <sz val="10"/>
        <rFont val="宋体"/>
        <charset val="134"/>
      </rPr>
      <t>亿元，建设期为</t>
    </r>
    <r>
      <rPr>
        <sz val="10"/>
        <rFont val="Times New Roman"/>
        <charset val="134"/>
      </rPr>
      <t>4</t>
    </r>
    <r>
      <rPr>
        <sz val="10"/>
        <rFont val="宋体"/>
        <charset val="134"/>
      </rPr>
      <t>年。二期占地约</t>
    </r>
    <r>
      <rPr>
        <sz val="10"/>
        <rFont val="Times New Roman"/>
        <charset val="134"/>
      </rPr>
      <t>18.67</t>
    </r>
    <r>
      <rPr>
        <sz val="10"/>
        <rFont val="宋体"/>
        <charset val="134"/>
      </rPr>
      <t>万平方米（征地</t>
    </r>
    <r>
      <rPr>
        <sz val="10"/>
        <rFont val="Times New Roman"/>
        <charset val="134"/>
      </rPr>
      <t>18.67</t>
    </r>
    <r>
      <rPr>
        <sz val="10"/>
        <rFont val="宋体"/>
        <charset val="134"/>
      </rPr>
      <t>万平方米），总投资</t>
    </r>
    <r>
      <rPr>
        <sz val="10"/>
        <rFont val="Times New Roman"/>
        <charset val="134"/>
      </rPr>
      <t>5.6</t>
    </r>
    <r>
      <rPr>
        <sz val="10"/>
        <rFont val="宋体"/>
        <charset val="134"/>
      </rPr>
      <t>亿元，建设期为</t>
    </r>
    <r>
      <rPr>
        <sz val="10"/>
        <rFont val="Times New Roman"/>
        <charset val="134"/>
      </rPr>
      <t>5</t>
    </r>
    <r>
      <rPr>
        <sz val="10"/>
        <rFont val="宋体"/>
        <charset val="134"/>
      </rPr>
      <t>年。建设内容为低碳宜居新农村建设示范项目、国际养老公寓、名优花木科技示范园（花卉观赏和水果采摘园区）、特色文化艺术旅游项目、广西名优特农展馆等。</t>
    </r>
  </si>
  <si>
    <r>
      <rPr>
        <sz val="10"/>
        <rFont val="Times New Roman"/>
        <charset val="134"/>
      </rPr>
      <t>1.</t>
    </r>
    <r>
      <rPr>
        <sz val="10"/>
        <rFont val="宋体"/>
        <charset val="134"/>
      </rPr>
      <t>完成大学生科创中心项目全部地下室工程。</t>
    </r>
    <r>
      <rPr>
        <sz val="10"/>
        <rFont val="Times New Roman"/>
        <charset val="134"/>
      </rPr>
      <t xml:space="preserve">
2.</t>
    </r>
    <r>
      <rPr>
        <sz val="10"/>
        <rFont val="宋体"/>
        <charset val="134"/>
      </rPr>
      <t>开工建设养老公寓和养老服务中心。</t>
    </r>
    <r>
      <rPr>
        <sz val="10"/>
        <rFont val="Times New Roman"/>
        <charset val="134"/>
      </rPr>
      <t xml:space="preserve">
3.</t>
    </r>
    <r>
      <rPr>
        <sz val="10"/>
        <rFont val="宋体"/>
        <charset val="134"/>
      </rPr>
      <t>开工种植名优花木科技示范园区种植工程。</t>
    </r>
  </si>
  <si>
    <r>
      <rPr>
        <sz val="10"/>
        <rFont val="宋体"/>
        <charset val="134"/>
      </rPr>
      <t>桂林建宇旅游开发有限公司</t>
    </r>
  </si>
  <si>
    <r>
      <rPr>
        <sz val="10"/>
        <rFont val="宋体"/>
        <charset val="134"/>
      </rPr>
      <t>东漓古村项目</t>
    </r>
  </si>
  <si>
    <r>
      <rPr>
        <sz val="10"/>
        <rFont val="宋体"/>
        <charset val="134"/>
      </rPr>
      <t>桂林</t>
    </r>
    <r>
      <rPr>
        <sz val="10"/>
        <rFont val="Times New Roman"/>
        <charset val="134"/>
      </rPr>
      <t>“</t>
    </r>
    <r>
      <rPr>
        <sz val="10"/>
        <rFont val="宋体"/>
        <charset val="134"/>
      </rPr>
      <t>东漓古村</t>
    </r>
    <r>
      <rPr>
        <sz val="10"/>
        <rFont val="Times New Roman"/>
        <charset val="134"/>
      </rPr>
      <t>”</t>
    </r>
    <r>
      <rPr>
        <sz val="10"/>
        <rFont val="宋体"/>
        <charset val="134"/>
      </rPr>
      <t>景区，位于大圩镇潮田河畔，占地约</t>
    </r>
    <r>
      <rPr>
        <sz val="10"/>
        <rFont val="Times New Roman"/>
        <charset val="134"/>
      </rPr>
      <t>26.67</t>
    </r>
    <r>
      <rPr>
        <sz val="10"/>
        <rFont val="宋体"/>
        <charset val="134"/>
      </rPr>
      <t>万平方米，分两期开发建设。第一期占地约</t>
    </r>
    <r>
      <rPr>
        <sz val="10"/>
        <rFont val="Times New Roman"/>
        <charset val="134"/>
      </rPr>
      <t>16.67</t>
    </r>
    <r>
      <rPr>
        <sz val="10"/>
        <rFont val="宋体"/>
        <charset val="134"/>
      </rPr>
      <t>万平方米及</t>
    </r>
    <r>
      <rPr>
        <sz val="10"/>
        <rFont val="Times New Roman"/>
        <charset val="134"/>
      </rPr>
      <t>3</t>
    </r>
    <r>
      <rPr>
        <sz val="10"/>
        <rFont val="宋体"/>
        <charset val="134"/>
      </rPr>
      <t>千米河段，投资</t>
    </r>
    <r>
      <rPr>
        <sz val="10"/>
        <rFont val="Times New Roman"/>
        <charset val="134"/>
      </rPr>
      <t>0.8</t>
    </r>
    <r>
      <rPr>
        <sz val="10"/>
        <rFont val="宋体"/>
        <charset val="134"/>
      </rPr>
      <t>亿元，按</t>
    </r>
    <r>
      <rPr>
        <sz val="10"/>
        <rFont val="Times New Roman"/>
        <charset val="134"/>
      </rPr>
      <t>4A</t>
    </r>
    <r>
      <rPr>
        <sz val="10"/>
        <rFont val="宋体"/>
        <charset val="134"/>
      </rPr>
      <t>级标准仿旧、仿自然建设一个以桂北风情、古民居建筑艺术、民间传统工艺为主题的景区。第二期建设宾馆区、休闲运动区、休闲农家乐区等。</t>
    </r>
  </si>
  <si>
    <r>
      <rPr>
        <sz val="10"/>
        <rFont val="宋体"/>
        <charset val="134"/>
      </rPr>
      <t>完成东漓</t>
    </r>
    <r>
      <rPr>
        <sz val="10"/>
        <rFont val="Times New Roman"/>
        <charset val="134"/>
      </rPr>
      <t>1</t>
    </r>
    <r>
      <rPr>
        <sz val="10"/>
        <rFont val="宋体"/>
        <charset val="134"/>
      </rPr>
      <t>号院建设，总建筑面积</t>
    </r>
    <r>
      <rPr>
        <sz val="10"/>
        <rFont val="Times New Roman"/>
        <charset val="134"/>
      </rPr>
      <t>1200</t>
    </r>
    <r>
      <rPr>
        <sz val="10"/>
        <rFont val="宋体"/>
        <charset val="134"/>
      </rPr>
      <t>平方米。</t>
    </r>
  </si>
  <si>
    <r>
      <rPr>
        <sz val="10"/>
        <rFont val="宋体"/>
        <charset val="134"/>
      </rPr>
      <t>桂林致和文化传播有限公司</t>
    </r>
  </si>
  <si>
    <r>
      <rPr>
        <sz val="10"/>
        <rFont val="宋体"/>
        <charset val="134"/>
      </rPr>
      <t>富力综合城项目</t>
    </r>
  </si>
  <si>
    <r>
      <rPr>
        <sz val="10"/>
        <rFont val="宋体"/>
        <charset val="134"/>
      </rPr>
      <t>项目规划占地约</t>
    </r>
    <r>
      <rPr>
        <sz val="10"/>
        <rFont val="Times New Roman"/>
        <charset val="134"/>
      </rPr>
      <t>42</t>
    </r>
    <r>
      <rPr>
        <sz val="10"/>
        <rFont val="宋体"/>
        <charset val="134"/>
      </rPr>
      <t>万平方米，拟建筑面积约</t>
    </r>
    <r>
      <rPr>
        <sz val="10"/>
        <rFont val="Times New Roman"/>
        <charset val="134"/>
      </rPr>
      <t>100</t>
    </r>
    <r>
      <rPr>
        <sz val="10"/>
        <rFont val="宋体"/>
        <charset val="134"/>
      </rPr>
      <t>万平方米，集观光休闲带、精品酒店、生态豪宅、足球特色学校、生活服务于一体的区域性景观购物中心、地标性建筑及城市综合体。</t>
    </r>
  </si>
  <si>
    <r>
      <rPr>
        <sz val="10"/>
        <rFont val="宋体"/>
        <charset val="134"/>
      </rPr>
      <t>年底前完成</t>
    </r>
    <r>
      <rPr>
        <sz val="10"/>
        <rFont val="Times New Roman"/>
        <charset val="134"/>
      </rPr>
      <t>B1</t>
    </r>
    <r>
      <rPr>
        <sz val="10"/>
        <rFont val="宋体"/>
        <charset val="134"/>
      </rPr>
      <t>、</t>
    </r>
    <r>
      <rPr>
        <sz val="10"/>
        <rFont val="Times New Roman"/>
        <charset val="134"/>
      </rPr>
      <t>B2</t>
    </r>
    <r>
      <rPr>
        <sz val="10"/>
        <rFont val="宋体"/>
        <charset val="134"/>
      </rPr>
      <t>楼栋交付。</t>
    </r>
  </si>
  <si>
    <r>
      <rPr>
        <sz val="10"/>
        <rFont val="宋体"/>
        <charset val="134"/>
      </rPr>
      <t>桂林富欣房地产开发公司</t>
    </r>
  </si>
  <si>
    <r>
      <rPr>
        <sz val="10"/>
        <rFont val="宋体"/>
        <charset val="134"/>
      </rPr>
      <t>白马商贸城暨国际旅游接待中心综合项目</t>
    </r>
  </si>
  <si>
    <r>
      <rPr>
        <sz val="10"/>
        <rFont val="宋体"/>
        <charset val="134"/>
      </rPr>
      <t>项目规划用地约</t>
    </r>
    <r>
      <rPr>
        <sz val="10"/>
        <rFont val="Times New Roman"/>
        <charset val="134"/>
      </rPr>
      <t>129180</t>
    </r>
    <r>
      <rPr>
        <sz val="10"/>
        <rFont val="宋体"/>
        <charset val="134"/>
      </rPr>
      <t>平方米，总建筑面积</t>
    </r>
    <r>
      <rPr>
        <sz val="10"/>
        <rFont val="Times New Roman"/>
        <charset val="134"/>
      </rPr>
      <t>45</t>
    </r>
    <r>
      <rPr>
        <sz val="10"/>
        <rFont val="宋体"/>
        <charset val="134"/>
      </rPr>
      <t>万平方米，总投资</t>
    </r>
    <r>
      <rPr>
        <sz val="10"/>
        <rFont val="Times New Roman"/>
        <charset val="134"/>
      </rPr>
      <t>13</t>
    </r>
    <r>
      <rPr>
        <sz val="10"/>
        <rFont val="宋体"/>
        <charset val="134"/>
      </rPr>
      <t>亿元，拟建一期东盟白马服饰城、二期绿涛</t>
    </r>
    <r>
      <rPr>
        <sz val="10"/>
        <rFont val="Times New Roman"/>
        <charset val="134"/>
      </rPr>
      <t>·</t>
    </r>
    <r>
      <rPr>
        <sz val="10"/>
        <rFont val="宋体"/>
        <charset val="134"/>
      </rPr>
      <t>甘棠府高品质商住小区，三期商业和住宅。</t>
    </r>
  </si>
  <si>
    <r>
      <rPr>
        <sz val="10"/>
        <rFont val="宋体"/>
        <charset val="134"/>
      </rPr>
      <t>完成</t>
    </r>
    <r>
      <rPr>
        <sz val="10"/>
        <rFont val="Times New Roman"/>
        <charset val="134"/>
      </rPr>
      <t>17#</t>
    </r>
    <r>
      <rPr>
        <sz val="10"/>
        <rFont val="宋体"/>
        <charset val="134"/>
      </rPr>
      <t>楼交房、</t>
    </r>
    <r>
      <rPr>
        <sz val="10"/>
        <rFont val="Times New Roman"/>
        <charset val="134"/>
      </rPr>
      <t>15</t>
    </r>
    <r>
      <rPr>
        <sz val="10"/>
        <rFont val="宋体"/>
        <charset val="134"/>
      </rPr>
      <t>、</t>
    </r>
    <r>
      <rPr>
        <sz val="10"/>
        <rFont val="Times New Roman"/>
        <charset val="134"/>
      </rPr>
      <t>16</t>
    </r>
    <r>
      <rPr>
        <sz val="10"/>
        <rFont val="宋体"/>
        <charset val="134"/>
      </rPr>
      <t>、</t>
    </r>
    <r>
      <rPr>
        <sz val="10"/>
        <rFont val="Times New Roman"/>
        <charset val="134"/>
      </rPr>
      <t>18</t>
    </r>
    <r>
      <rPr>
        <sz val="10"/>
        <rFont val="宋体"/>
        <charset val="134"/>
      </rPr>
      <t>、</t>
    </r>
    <r>
      <rPr>
        <sz val="10"/>
        <rFont val="Times New Roman"/>
        <charset val="134"/>
      </rPr>
      <t>19</t>
    </r>
    <r>
      <rPr>
        <sz val="10"/>
        <rFont val="宋体"/>
        <charset val="134"/>
      </rPr>
      <t>、</t>
    </r>
    <r>
      <rPr>
        <sz val="10"/>
        <rFont val="Times New Roman"/>
        <charset val="134"/>
      </rPr>
      <t>20#</t>
    </r>
    <r>
      <rPr>
        <sz val="10"/>
        <rFont val="宋体"/>
        <charset val="134"/>
      </rPr>
      <t>楼主体施工。完成三期商业和住宅报建。</t>
    </r>
  </si>
  <si>
    <r>
      <rPr>
        <sz val="10"/>
        <rFont val="宋体"/>
        <charset val="134"/>
      </rPr>
      <t>林绿涛投资集团有限公司</t>
    </r>
  </si>
  <si>
    <r>
      <rPr>
        <sz val="10"/>
        <rFont val="宋体"/>
        <charset val="134"/>
      </rPr>
      <t>大龙城项目</t>
    </r>
  </si>
  <si>
    <r>
      <rPr>
        <sz val="10"/>
        <rFont val="宋体"/>
        <charset val="134"/>
      </rPr>
      <t>项目占地约</t>
    </r>
    <r>
      <rPr>
        <sz val="10"/>
        <rFont val="Times New Roman"/>
        <charset val="134"/>
      </rPr>
      <t>19.2</t>
    </r>
    <r>
      <rPr>
        <sz val="10"/>
        <rFont val="宋体"/>
        <charset val="134"/>
      </rPr>
      <t>平方米，总建筑面积</t>
    </r>
    <r>
      <rPr>
        <sz val="10"/>
        <rFont val="Times New Roman"/>
        <charset val="134"/>
      </rPr>
      <t>66</t>
    </r>
    <r>
      <rPr>
        <sz val="10"/>
        <rFont val="宋体"/>
        <charset val="134"/>
      </rPr>
      <t>万平方米，建设酒店、特色商业步行街、高层住宅、安置房</t>
    </r>
    <r>
      <rPr>
        <sz val="10"/>
        <rFont val="Times New Roman"/>
        <charset val="134"/>
      </rPr>
      <t>,</t>
    </r>
    <r>
      <rPr>
        <sz val="10"/>
        <rFont val="宋体"/>
        <charset val="134"/>
      </rPr>
      <t>打造桂林城北定位最高端、功能最齐全、配套最完善、设计最时尚的城市消费、商务、生活综合片区。</t>
    </r>
  </si>
  <si>
    <r>
      <rPr>
        <sz val="10"/>
        <rFont val="Times New Roman"/>
        <charset val="134"/>
      </rPr>
      <t>1.1#</t>
    </r>
    <r>
      <rPr>
        <sz val="10"/>
        <rFont val="宋体"/>
        <charset val="134"/>
      </rPr>
      <t>、</t>
    </r>
    <r>
      <rPr>
        <sz val="10"/>
        <rFont val="Times New Roman"/>
        <charset val="134"/>
      </rPr>
      <t>2#</t>
    </r>
    <r>
      <rPr>
        <sz val="10"/>
        <rFont val="宋体"/>
        <charset val="134"/>
      </rPr>
      <t>商业楼完成扫尾工程，完成竣工验收。</t>
    </r>
    <r>
      <rPr>
        <sz val="10"/>
        <rFont val="Times New Roman"/>
        <charset val="134"/>
      </rPr>
      <t xml:space="preserve">
2.1#</t>
    </r>
    <r>
      <rPr>
        <sz val="10"/>
        <rFont val="宋体"/>
        <charset val="134"/>
      </rPr>
      <t>商住楼全部施工完成，室内装饰全部完成，完成竣工验收。</t>
    </r>
    <r>
      <rPr>
        <sz val="10"/>
        <rFont val="Times New Roman"/>
        <charset val="134"/>
      </rPr>
      <t xml:space="preserve">
3.2#</t>
    </r>
    <r>
      <rPr>
        <sz val="10"/>
        <rFont val="宋体"/>
        <charset val="134"/>
      </rPr>
      <t>、</t>
    </r>
    <r>
      <rPr>
        <sz val="10"/>
        <rFont val="Times New Roman"/>
        <charset val="134"/>
      </rPr>
      <t>3#</t>
    </r>
    <r>
      <rPr>
        <sz val="10"/>
        <rFont val="宋体"/>
        <charset val="134"/>
      </rPr>
      <t>商住楼室内外工作全部完成，完成竣工验收。</t>
    </r>
    <r>
      <rPr>
        <sz val="10"/>
        <rFont val="Times New Roman"/>
        <charset val="134"/>
      </rPr>
      <t>8#</t>
    </r>
    <r>
      <rPr>
        <sz val="10"/>
        <rFont val="宋体"/>
        <charset val="134"/>
      </rPr>
      <t>、</t>
    </r>
    <r>
      <rPr>
        <sz val="10"/>
        <rFont val="Times New Roman"/>
        <charset val="134"/>
      </rPr>
      <t>9#</t>
    </r>
    <r>
      <rPr>
        <sz val="10"/>
        <rFont val="宋体"/>
        <charset val="134"/>
      </rPr>
      <t>商住楼，室内外装饰及安装工程全部完成，完成竣工验收。</t>
    </r>
    <r>
      <rPr>
        <sz val="10"/>
        <rFont val="Times New Roman"/>
        <charset val="134"/>
      </rPr>
      <t xml:space="preserve">
4.</t>
    </r>
    <r>
      <rPr>
        <sz val="10"/>
        <rFont val="宋体"/>
        <charset val="134"/>
      </rPr>
      <t>拆迁工作继续推进。</t>
    </r>
  </si>
  <si>
    <r>
      <rPr>
        <sz val="10"/>
        <rFont val="宋体"/>
        <charset val="134"/>
      </rPr>
      <t>桂林百越达投资有限公司</t>
    </r>
  </si>
  <si>
    <r>
      <rPr>
        <sz val="10"/>
        <rFont val="宋体"/>
        <charset val="134"/>
      </rPr>
      <t>灵川县甘棠江城市建设投资有限责任公司桂林高铁经济产业园潭下机械制造园标准厂房及配套基础设施建设项目（一期）</t>
    </r>
  </si>
  <si>
    <r>
      <rPr>
        <sz val="10"/>
        <rFont val="宋体"/>
        <charset val="134"/>
      </rPr>
      <t>建筑面积</t>
    </r>
    <r>
      <rPr>
        <sz val="10"/>
        <rFont val="Times New Roman"/>
        <charset val="134"/>
      </rPr>
      <t>6.7</t>
    </r>
    <r>
      <rPr>
        <sz val="10"/>
        <rFont val="宋体"/>
        <charset val="134"/>
      </rPr>
      <t>万平方米，分为四个地块，建设标准厂房、科技研发中心、宿舍楼及配套用房，建设</t>
    </r>
    <r>
      <rPr>
        <sz val="10"/>
        <rFont val="Times New Roman"/>
        <charset val="134"/>
      </rPr>
      <t>3</t>
    </r>
    <r>
      <rPr>
        <sz val="10"/>
        <rFont val="宋体"/>
        <charset val="134"/>
      </rPr>
      <t>条连接道路。</t>
    </r>
  </si>
  <si>
    <r>
      <rPr>
        <sz val="10"/>
        <rFont val="宋体"/>
        <charset val="134"/>
      </rPr>
      <t>完成</t>
    </r>
    <r>
      <rPr>
        <sz val="10"/>
        <rFont val="Times New Roman"/>
        <charset val="134"/>
      </rPr>
      <t>A</t>
    </r>
    <r>
      <rPr>
        <sz val="10"/>
        <rFont val="宋体"/>
        <charset val="134"/>
      </rPr>
      <t>、</t>
    </r>
    <r>
      <rPr>
        <sz val="10"/>
        <rFont val="Times New Roman"/>
        <charset val="134"/>
      </rPr>
      <t>C</t>
    </r>
    <r>
      <rPr>
        <sz val="10"/>
        <rFont val="宋体"/>
        <charset val="134"/>
      </rPr>
      <t>地块建设。</t>
    </r>
  </si>
  <si>
    <r>
      <rPr>
        <sz val="10"/>
        <rFont val="宋体"/>
        <charset val="134"/>
      </rPr>
      <t>新疆煤制气外输管道广西支干线工程（灵川段）</t>
    </r>
  </si>
  <si>
    <r>
      <rPr>
        <sz val="10"/>
        <rFont val="宋体"/>
        <charset val="134"/>
      </rPr>
      <t>新疆煤制气外输管道广西支干线工程灵川县段，管径</t>
    </r>
    <r>
      <rPr>
        <sz val="10"/>
        <rFont val="Times New Roman"/>
        <charset val="134"/>
      </rPr>
      <t>Φ813</t>
    </r>
    <r>
      <rPr>
        <sz val="10"/>
        <rFont val="宋体"/>
        <charset val="134"/>
      </rPr>
      <t>毫米，设计压力</t>
    </r>
    <r>
      <rPr>
        <sz val="10"/>
        <rFont val="Times New Roman"/>
        <charset val="134"/>
      </rPr>
      <t>10</t>
    </r>
    <r>
      <rPr>
        <sz val="10"/>
        <rFont val="宋体"/>
        <charset val="134"/>
      </rPr>
      <t>兆帕，线路水平总长度</t>
    </r>
    <r>
      <rPr>
        <sz val="10"/>
        <rFont val="Times New Roman"/>
        <charset val="134"/>
      </rPr>
      <t>40.45</t>
    </r>
    <r>
      <rPr>
        <sz val="10"/>
        <rFont val="宋体"/>
        <charset val="134"/>
      </rPr>
      <t>千米，沿线途径三街镇、潭下镇、定江镇，临时用地作业带宽度</t>
    </r>
    <r>
      <rPr>
        <sz val="10"/>
        <rFont val="Times New Roman"/>
        <charset val="134"/>
      </rPr>
      <t>18—20</t>
    </r>
    <r>
      <rPr>
        <sz val="10"/>
        <rFont val="宋体"/>
        <charset val="134"/>
      </rPr>
      <t>米（根据实际需要定），共需要临时性用地约</t>
    </r>
    <r>
      <rPr>
        <sz val="10"/>
        <rFont val="Times New Roman"/>
        <charset val="134"/>
      </rPr>
      <t>74.93</t>
    </r>
    <r>
      <rPr>
        <sz val="10"/>
        <rFont val="宋体"/>
        <charset val="134"/>
      </rPr>
      <t>万平方米（以实际用地面积为准）。在灵川县境内三街镇、潭下镇、定江镇各设置</t>
    </r>
    <r>
      <rPr>
        <sz val="10"/>
        <rFont val="Times New Roman"/>
        <charset val="134"/>
      </rPr>
      <t>1</t>
    </r>
    <r>
      <rPr>
        <sz val="10"/>
        <rFont val="宋体"/>
        <charset val="134"/>
      </rPr>
      <t>座阀室，共</t>
    </r>
    <r>
      <rPr>
        <sz val="10"/>
        <rFont val="Times New Roman"/>
        <charset val="134"/>
      </rPr>
      <t>3</t>
    </r>
    <r>
      <rPr>
        <sz val="10"/>
        <rFont val="宋体"/>
        <charset val="134"/>
      </rPr>
      <t>座，管道分别穿越漓江、甘棠江，涉及永久性建设用地面积共</t>
    </r>
    <r>
      <rPr>
        <sz val="10"/>
        <rFont val="Times New Roman"/>
        <charset val="134"/>
      </rPr>
      <t>3975.32</t>
    </r>
    <r>
      <rPr>
        <sz val="10"/>
        <rFont val="宋体"/>
        <charset val="134"/>
      </rPr>
      <t>平方米，约</t>
    </r>
    <r>
      <rPr>
        <sz val="10"/>
        <rFont val="Times New Roman"/>
        <charset val="134"/>
      </rPr>
      <t>3957.33</t>
    </r>
    <r>
      <rPr>
        <sz val="10"/>
        <rFont val="宋体"/>
        <charset val="134"/>
      </rPr>
      <t>平方米。</t>
    </r>
  </si>
  <si>
    <r>
      <rPr>
        <sz val="10"/>
        <rFont val="宋体"/>
        <charset val="134"/>
      </rPr>
      <t>灵川县三街镇及潭下镇完成剩余段地貌恢复工作，完成土地验收。</t>
    </r>
  </si>
  <si>
    <r>
      <rPr>
        <sz val="10"/>
        <rFont val="宋体"/>
        <charset val="134"/>
      </rPr>
      <t>国家管网集团新疆煤制天然气外输管道有限责任公司第四分公司</t>
    </r>
  </si>
  <si>
    <r>
      <rPr>
        <sz val="10"/>
        <rFont val="宋体"/>
        <charset val="134"/>
      </rPr>
      <t>灵川县教育系统基建及设备购置项目</t>
    </r>
  </si>
  <si>
    <r>
      <rPr>
        <sz val="10"/>
        <rFont val="宋体"/>
        <charset val="134"/>
      </rPr>
      <t>项目新建校舍，建筑面积</t>
    </r>
    <r>
      <rPr>
        <sz val="10"/>
        <rFont val="Times New Roman"/>
        <charset val="134"/>
      </rPr>
      <t>5956</t>
    </r>
    <r>
      <rPr>
        <sz val="10"/>
        <rFont val="宋体"/>
        <charset val="134"/>
      </rPr>
      <t>平方米，新建附属设施；改扩建校舍，面积</t>
    </r>
    <r>
      <rPr>
        <sz val="10"/>
        <rFont val="Times New Roman"/>
        <charset val="134"/>
      </rPr>
      <t>3299</t>
    </r>
    <r>
      <rPr>
        <sz val="10"/>
        <rFont val="宋体"/>
        <charset val="134"/>
      </rPr>
      <t>平方米，建设附属设施；新建校门</t>
    </r>
    <r>
      <rPr>
        <sz val="10"/>
        <rFont val="Times New Roman"/>
        <charset val="134"/>
      </rPr>
      <t>1</t>
    </r>
    <r>
      <rPr>
        <sz val="10"/>
        <rFont val="宋体"/>
        <charset val="134"/>
      </rPr>
      <t>座；新建排洪管道</t>
    </r>
    <r>
      <rPr>
        <sz val="10"/>
        <rFont val="Times New Roman"/>
        <charset val="134"/>
      </rPr>
      <t>100</t>
    </r>
    <r>
      <rPr>
        <sz val="10"/>
        <rFont val="宋体"/>
        <charset val="134"/>
      </rPr>
      <t>米；新建围墙</t>
    </r>
    <r>
      <rPr>
        <sz val="10"/>
        <rFont val="Times New Roman"/>
        <charset val="134"/>
      </rPr>
      <t>200</t>
    </r>
    <r>
      <rPr>
        <sz val="10"/>
        <rFont val="宋体"/>
        <charset val="134"/>
      </rPr>
      <t>米；改扩建学生食堂</t>
    </r>
    <r>
      <rPr>
        <sz val="10"/>
        <rFont val="Times New Roman"/>
        <charset val="134"/>
      </rPr>
      <t>6542</t>
    </r>
    <r>
      <rPr>
        <sz val="10"/>
        <rFont val="宋体"/>
        <charset val="134"/>
      </rPr>
      <t>平方米，改扩建学生运动场</t>
    </r>
    <r>
      <rPr>
        <sz val="10"/>
        <rFont val="Times New Roman"/>
        <charset val="134"/>
      </rPr>
      <t>38640</t>
    </r>
    <r>
      <rPr>
        <sz val="10"/>
        <rFont val="宋体"/>
        <charset val="134"/>
      </rPr>
      <t>平方米，采购课桌椅</t>
    </r>
    <r>
      <rPr>
        <sz val="10"/>
        <rFont val="Times New Roman"/>
        <charset val="134"/>
      </rPr>
      <t>9894</t>
    </r>
    <r>
      <rPr>
        <sz val="10"/>
        <rFont val="宋体"/>
        <charset val="134"/>
      </rPr>
      <t>套，采购学生双人床</t>
    </r>
    <r>
      <rPr>
        <sz val="10"/>
        <rFont val="Times New Roman"/>
        <charset val="134"/>
      </rPr>
      <t>1585</t>
    </r>
    <r>
      <rPr>
        <sz val="10"/>
        <rFont val="宋体"/>
        <charset val="134"/>
      </rPr>
      <t>套，采购多媒体教学设备设施</t>
    </r>
    <r>
      <rPr>
        <sz val="10"/>
        <rFont val="Times New Roman"/>
        <charset val="134"/>
      </rPr>
      <t>3250</t>
    </r>
    <r>
      <rPr>
        <sz val="10"/>
        <rFont val="宋体"/>
        <charset val="134"/>
      </rPr>
      <t>套，其他基础设施建设小计</t>
    </r>
    <r>
      <rPr>
        <sz val="10"/>
        <rFont val="Times New Roman"/>
        <charset val="134"/>
      </rPr>
      <t>67</t>
    </r>
    <r>
      <rPr>
        <sz val="10"/>
        <rFont val="宋体"/>
        <charset val="134"/>
      </rPr>
      <t>处及其它教学设备设施采购小计</t>
    </r>
    <r>
      <rPr>
        <sz val="10"/>
        <rFont val="Times New Roman"/>
        <charset val="134"/>
      </rPr>
      <t>1329</t>
    </r>
    <r>
      <rPr>
        <sz val="10"/>
        <rFont val="宋体"/>
        <charset val="134"/>
      </rPr>
      <t>套。</t>
    </r>
  </si>
  <si>
    <r>
      <rPr>
        <sz val="10"/>
        <rFont val="宋体"/>
        <charset val="134"/>
      </rPr>
      <t>完成项目土建和设备购置。</t>
    </r>
  </si>
  <si>
    <r>
      <rPr>
        <sz val="10"/>
        <rFont val="宋体"/>
        <charset val="134"/>
      </rPr>
      <t>灵川县教育局</t>
    </r>
  </si>
  <si>
    <r>
      <rPr>
        <sz val="10"/>
        <rFont val="宋体"/>
        <charset val="134"/>
      </rPr>
      <t>灵川县园东中、小学建设项目</t>
    </r>
  </si>
  <si>
    <r>
      <rPr>
        <sz val="10"/>
        <rFont val="Times New Roman"/>
        <charset val="134"/>
      </rPr>
      <t>1.</t>
    </r>
    <r>
      <rPr>
        <sz val="10"/>
        <rFont val="宋体"/>
        <charset val="134"/>
      </rPr>
      <t>园东小学总用地面积</t>
    </r>
    <r>
      <rPr>
        <sz val="10"/>
        <rFont val="Times New Roman"/>
        <charset val="134"/>
      </rPr>
      <t>22794.86</t>
    </r>
    <r>
      <rPr>
        <sz val="10"/>
        <rFont val="宋体"/>
        <charset val="134"/>
      </rPr>
      <t>平方米，总建筑面积</t>
    </r>
    <r>
      <rPr>
        <sz val="10"/>
        <rFont val="Times New Roman"/>
        <charset val="134"/>
      </rPr>
      <t>36463.98</t>
    </r>
    <r>
      <rPr>
        <sz val="10"/>
        <rFont val="宋体"/>
        <charset val="134"/>
      </rPr>
      <t>平方米，其中地上建筑面积</t>
    </r>
    <r>
      <rPr>
        <sz val="10"/>
        <rFont val="Times New Roman"/>
        <charset val="134"/>
      </rPr>
      <t>22175.29</t>
    </r>
    <r>
      <rPr>
        <sz val="10"/>
        <rFont val="宋体"/>
        <charset val="134"/>
      </rPr>
      <t>平方米，地下建筑面积</t>
    </r>
    <r>
      <rPr>
        <sz val="10"/>
        <rFont val="Times New Roman"/>
        <charset val="134"/>
      </rPr>
      <t>14288.69</t>
    </r>
    <r>
      <rPr>
        <sz val="10"/>
        <rFont val="宋体"/>
        <charset val="134"/>
      </rPr>
      <t>平方米。</t>
    </r>
    <r>
      <rPr>
        <sz val="10"/>
        <rFont val="Times New Roman"/>
        <charset val="134"/>
      </rPr>
      <t xml:space="preserve">
2.</t>
    </r>
    <r>
      <rPr>
        <sz val="10"/>
        <rFont val="宋体"/>
        <charset val="134"/>
      </rPr>
      <t>园东中学总用地面积</t>
    </r>
    <r>
      <rPr>
        <sz val="10"/>
        <rFont val="Times New Roman"/>
        <charset val="134"/>
      </rPr>
      <t>34263.46</t>
    </r>
    <r>
      <rPr>
        <sz val="10"/>
        <rFont val="宋体"/>
        <charset val="134"/>
      </rPr>
      <t>平方米，总建筑面积</t>
    </r>
    <r>
      <rPr>
        <sz val="10"/>
        <rFont val="Times New Roman"/>
        <charset val="134"/>
      </rPr>
      <t>34987.57</t>
    </r>
    <r>
      <rPr>
        <sz val="10"/>
        <rFont val="宋体"/>
        <charset val="134"/>
      </rPr>
      <t>平方米，其中地上面积</t>
    </r>
    <r>
      <rPr>
        <sz val="10"/>
        <rFont val="Times New Roman"/>
        <charset val="134"/>
      </rPr>
      <t>29360.13</t>
    </r>
    <r>
      <rPr>
        <sz val="10"/>
        <rFont val="宋体"/>
        <charset val="134"/>
      </rPr>
      <t>平方米，地下面积</t>
    </r>
    <r>
      <rPr>
        <sz val="10"/>
        <rFont val="Times New Roman"/>
        <charset val="134"/>
      </rPr>
      <t>5627.44</t>
    </r>
    <r>
      <rPr>
        <sz val="10"/>
        <rFont val="宋体"/>
        <charset val="134"/>
      </rPr>
      <t>平方米。</t>
    </r>
  </si>
  <si>
    <r>
      <rPr>
        <sz val="10"/>
        <rFont val="宋体"/>
        <charset val="134"/>
      </rPr>
      <t>全面竣工。</t>
    </r>
  </si>
  <si>
    <r>
      <rPr>
        <sz val="10"/>
        <rFont val="宋体"/>
        <charset val="134"/>
      </rPr>
      <t>灵川县永弘投资有限公司</t>
    </r>
  </si>
  <si>
    <r>
      <rPr>
        <sz val="10"/>
        <rFont val="宋体"/>
        <charset val="134"/>
      </rPr>
      <t>灵川县文化教育一体化项目</t>
    </r>
  </si>
  <si>
    <r>
      <rPr>
        <sz val="10"/>
        <rFont val="宋体"/>
        <charset val="134"/>
      </rPr>
      <t>项目占地面积约</t>
    </r>
    <r>
      <rPr>
        <sz val="10"/>
        <rFont val="Times New Roman"/>
        <charset val="134"/>
      </rPr>
      <t>32780</t>
    </r>
    <r>
      <rPr>
        <sz val="10"/>
        <rFont val="宋体"/>
        <charset val="134"/>
      </rPr>
      <t>平方米，规划总建筑面积</t>
    </r>
    <r>
      <rPr>
        <sz val="10"/>
        <rFont val="Times New Roman"/>
        <charset val="134"/>
      </rPr>
      <t>83450</t>
    </r>
    <r>
      <rPr>
        <sz val="10"/>
        <rFont val="宋体"/>
        <charset val="134"/>
      </rPr>
      <t>平方米，建成一个集培训、会议、接待、职工活动为一体的多功能、综合性的培训中心、会议中心、接待中心和文化活动中心。</t>
    </r>
  </si>
  <si>
    <r>
      <rPr>
        <sz val="10"/>
        <rFont val="宋体"/>
        <charset val="134"/>
      </rPr>
      <t>灵川县漓江流域双潭段重点流域综合治理项目</t>
    </r>
  </si>
  <si>
    <r>
      <rPr>
        <sz val="10"/>
        <rFont val="宋体"/>
        <charset val="134"/>
      </rPr>
      <t>敷设污水管网</t>
    </r>
    <r>
      <rPr>
        <sz val="10"/>
        <rFont val="Times New Roman"/>
        <charset val="134"/>
      </rPr>
      <t>17.9</t>
    </r>
    <r>
      <rPr>
        <sz val="10"/>
        <rFont val="宋体"/>
        <charset val="134"/>
      </rPr>
      <t>千米，配套污水处理设施</t>
    </r>
    <r>
      <rPr>
        <sz val="10"/>
        <rFont val="Times New Roman"/>
        <charset val="134"/>
      </rPr>
      <t>11</t>
    </r>
    <r>
      <rPr>
        <sz val="10"/>
        <rFont val="宋体"/>
        <charset val="134"/>
      </rPr>
      <t>套；垃圾收运</t>
    </r>
    <r>
      <rPr>
        <sz val="10"/>
        <rFont val="Times New Roman"/>
        <charset val="134"/>
      </rPr>
      <t>8.5</t>
    </r>
    <r>
      <rPr>
        <sz val="10"/>
        <rFont val="宋体"/>
        <charset val="134"/>
      </rPr>
      <t>吨</t>
    </r>
    <r>
      <rPr>
        <sz val="10"/>
        <rFont val="Times New Roman"/>
        <charset val="134"/>
      </rPr>
      <t>/</t>
    </r>
    <r>
      <rPr>
        <sz val="10"/>
        <rFont val="宋体"/>
        <charset val="134"/>
      </rPr>
      <t>天；污染底泥清理</t>
    </r>
    <r>
      <rPr>
        <sz val="10"/>
        <rFont val="Times New Roman"/>
        <charset val="134"/>
      </rPr>
      <t>0.45</t>
    </r>
    <r>
      <rPr>
        <sz val="10"/>
        <rFont val="宋体"/>
        <charset val="134"/>
      </rPr>
      <t>万立方米；人工湿地</t>
    </r>
    <r>
      <rPr>
        <sz val="10"/>
        <rFont val="Times New Roman"/>
        <charset val="134"/>
      </rPr>
      <t>0.233</t>
    </r>
    <r>
      <rPr>
        <sz val="10"/>
        <rFont val="宋体"/>
        <charset val="134"/>
      </rPr>
      <t>平方千米；生态护岸</t>
    </r>
    <r>
      <rPr>
        <sz val="10"/>
        <rFont val="Times New Roman"/>
        <charset val="134"/>
      </rPr>
      <t>3.4</t>
    </r>
    <r>
      <rPr>
        <sz val="10"/>
        <rFont val="宋体"/>
        <charset val="134"/>
      </rPr>
      <t>千米；生态隔离带</t>
    </r>
    <r>
      <rPr>
        <sz val="10"/>
        <rFont val="Times New Roman"/>
        <charset val="134"/>
      </rPr>
      <t>0.0072</t>
    </r>
    <r>
      <rPr>
        <sz val="10"/>
        <rFont val="宋体"/>
        <charset val="134"/>
      </rPr>
      <t>平方千米。</t>
    </r>
  </si>
  <si>
    <r>
      <rPr>
        <sz val="10"/>
        <rFont val="宋体"/>
        <charset val="134"/>
      </rPr>
      <t>灵川县重大项目建设服务中心</t>
    </r>
  </si>
  <si>
    <r>
      <rPr>
        <sz val="10"/>
        <rFont val="宋体"/>
        <charset val="134"/>
      </rPr>
      <t>灵川县重点流域（甘棠江木马桥段）水环境综合治理项目</t>
    </r>
  </si>
  <si>
    <r>
      <rPr>
        <sz val="10"/>
        <rFont val="宋体"/>
        <charset val="134"/>
      </rPr>
      <t>项目对甘棠江（木马桥至三岔尾段）进行水环境治理长度</t>
    </r>
    <r>
      <rPr>
        <sz val="10"/>
        <rFont val="Times New Roman"/>
        <charset val="134"/>
      </rPr>
      <t>4.22</t>
    </r>
    <r>
      <rPr>
        <sz val="10"/>
        <rFont val="宋体"/>
        <charset val="134"/>
      </rPr>
      <t>千米，对甘棠江西河岸进行生态护岸建设</t>
    </r>
    <r>
      <rPr>
        <sz val="10"/>
        <rFont val="Times New Roman"/>
        <charset val="134"/>
      </rPr>
      <t>4.22</t>
    </r>
    <r>
      <rPr>
        <sz val="10"/>
        <rFont val="宋体"/>
        <charset val="134"/>
      </rPr>
      <t>千米，建设生态隔离带</t>
    </r>
    <r>
      <rPr>
        <sz val="10"/>
        <rFont val="Times New Roman"/>
        <charset val="134"/>
      </rPr>
      <t>0.0358</t>
    </r>
    <r>
      <rPr>
        <sz val="10"/>
        <rFont val="宋体"/>
        <charset val="134"/>
      </rPr>
      <t>平方千米，建设人工湿地</t>
    </r>
    <r>
      <rPr>
        <sz val="10"/>
        <rFont val="Times New Roman"/>
        <charset val="134"/>
      </rPr>
      <t>0.0012</t>
    </r>
    <r>
      <rPr>
        <sz val="10"/>
        <rFont val="宋体"/>
        <charset val="134"/>
      </rPr>
      <t>平方千米等；对甘棠江沿岸的老干村、石狮岭村、木马村委（三排村、二排村、令匠村、车田村、郭家村）、银渠路进行污水管网铺设</t>
    </r>
    <r>
      <rPr>
        <sz val="10"/>
        <rFont val="Times New Roman"/>
        <charset val="134"/>
      </rPr>
      <t>19.32</t>
    </r>
    <r>
      <rPr>
        <sz val="10"/>
        <rFont val="宋体"/>
        <charset val="134"/>
      </rPr>
      <t>千米和安装污水处理一体化设施</t>
    </r>
    <r>
      <rPr>
        <sz val="10"/>
        <rFont val="Times New Roman"/>
        <charset val="134"/>
      </rPr>
      <t>4</t>
    </r>
    <r>
      <rPr>
        <sz val="10"/>
        <rFont val="宋体"/>
        <charset val="134"/>
      </rPr>
      <t>套；对老干村、石狮岭村、木马村委进行垃圾收运等。</t>
    </r>
  </si>
  <si>
    <r>
      <rPr>
        <sz val="10"/>
        <rFont val="宋体"/>
        <charset val="134"/>
      </rPr>
      <t>完成水环境治理长度</t>
    </r>
    <r>
      <rPr>
        <sz val="10"/>
        <rFont val="Times New Roman"/>
        <charset val="134"/>
      </rPr>
      <t>4.22</t>
    </r>
    <r>
      <rPr>
        <sz val="10"/>
        <rFont val="宋体"/>
        <charset val="134"/>
      </rPr>
      <t>千米，生态护岸建设</t>
    </r>
    <r>
      <rPr>
        <sz val="10"/>
        <rFont val="Times New Roman"/>
        <charset val="134"/>
      </rPr>
      <t>4.22</t>
    </r>
    <r>
      <rPr>
        <sz val="10"/>
        <rFont val="宋体"/>
        <charset val="134"/>
      </rPr>
      <t>千米，建设生态隔离带</t>
    </r>
    <r>
      <rPr>
        <sz val="10"/>
        <rFont val="Times New Roman"/>
        <charset val="134"/>
      </rPr>
      <t>0.0358</t>
    </r>
    <r>
      <rPr>
        <sz val="10"/>
        <rFont val="宋体"/>
        <charset val="134"/>
      </rPr>
      <t>平方千米，建设人工湿地</t>
    </r>
    <r>
      <rPr>
        <sz val="10"/>
        <rFont val="Times New Roman"/>
        <charset val="134"/>
      </rPr>
      <t>0.0012</t>
    </r>
    <r>
      <rPr>
        <sz val="10"/>
        <rFont val="宋体"/>
        <charset val="134"/>
      </rPr>
      <t>平方千米等；完成水管网铺设</t>
    </r>
    <r>
      <rPr>
        <sz val="10"/>
        <rFont val="Times New Roman"/>
        <charset val="134"/>
      </rPr>
      <t>19.32</t>
    </r>
    <r>
      <rPr>
        <sz val="10"/>
        <rFont val="宋体"/>
        <charset val="134"/>
      </rPr>
      <t>千米和安装污水处理一体化设施</t>
    </r>
    <r>
      <rPr>
        <sz val="10"/>
        <rFont val="Times New Roman"/>
        <charset val="134"/>
      </rPr>
      <t>4</t>
    </r>
    <r>
      <rPr>
        <sz val="10"/>
        <rFont val="宋体"/>
        <charset val="134"/>
      </rPr>
      <t>套；对老干村、石狮岭村、木马村委进行垃圾收运</t>
    </r>
    <r>
      <rPr>
        <sz val="10"/>
        <rFont val="Times New Roman"/>
        <charset val="134"/>
      </rPr>
      <t>25</t>
    </r>
    <r>
      <rPr>
        <sz val="10"/>
        <rFont val="宋体"/>
        <charset val="134"/>
      </rPr>
      <t>吨</t>
    </r>
    <r>
      <rPr>
        <sz val="10"/>
        <rFont val="Times New Roman"/>
        <charset val="134"/>
      </rPr>
      <t>/</t>
    </r>
    <r>
      <rPr>
        <sz val="10"/>
        <rFont val="宋体"/>
        <charset val="134"/>
      </rPr>
      <t>天等建设内容。</t>
    </r>
  </si>
  <si>
    <r>
      <rPr>
        <sz val="10"/>
        <rFont val="宋体"/>
        <charset val="134"/>
      </rPr>
      <t>灵川县重点流域（道光河）水环境综合治理项目</t>
    </r>
  </si>
  <si>
    <r>
      <rPr>
        <sz val="10"/>
        <rFont val="宋体"/>
        <charset val="134"/>
      </rPr>
      <t>项目对道光河（福利路至八里四路段）污染底泥进行清理、道光河两岸进行生态护岸、人工湿地、生态隔离带建设，对路西村、莲花塘村、大宅村、道光村、田心村和</t>
    </r>
    <r>
      <rPr>
        <sz val="10"/>
        <rFont val="Times New Roman"/>
        <charset val="134"/>
      </rPr>
      <t>1</t>
    </r>
    <r>
      <rPr>
        <sz val="10"/>
        <rFont val="宋体"/>
        <charset val="134"/>
      </rPr>
      <t>个社区（含香邻郡小区、金色城市小区、福源街小区、三号工业园小区）进行污水管网建设和垃圾收运，其中：敷设污水管网</t>
    </r>
    <r>
      <rPr>
        <sz val="10"/>
        <rFont val="Times New Roman"/>
        <charset val="134"/>
      </rPr>
      <t>25</t>
    </r>
    <r>
      <rPr>
        <sz val="10"/>
        <rFont val="宋体"/>
        <charset val="134"/>
      </rPr>
      <t>千米；垃圾收运</t>
    </r>
    <r>
      <rPr>
        <sz val="10"/>
        <rFont val="Times New Roman"/>
        <charset val="134"/>
      </rPr>
      <t>17</t>
    </r>
    <r>
      <rPr>
        <sz val="10"/>
        <rFont val="宋体"/>
        <charset val="134"/>
      </rPr>
      <t>吨</t>
    </r>
    <r>
      <rPr>
        <sz val="10"/>
        <rFont val="Times New Roman"/>
        <charset val="134"/>
      </rPr>
      <t>/</t>
    </r>
    <r>
      <rPr>
        <sz val="10"/>
        <rFont val="宋体"/>
        <charset val="134"/>
      </rPr>
      <t>天；污染底泥清理</t>
    </r>
    <r>
      <rPr>
        <sz val="10"/>
        <rFont val="Times New Roman"/>
        <charset val="134"/>
      </rPr>
      <t>5</t>
    </r>
    <r>
      <rPr>
        <sz val="10"/>
        <rFont val="宋体"/>
        <charset val="134"/>
      </rPr>
      <t>万立方米等。</t>
    </r>
  </si>
  <si>
    <r>
      <rPr>
        <sz val="10"/>
        <rFont val="宋体"/>
        <charset val="134"/>
      </rPr>
      <t>完成治理工程建设，全面竣工。</t>
    </r>
  </si>
  <si>
    <r>
      <rPr>
        <sz val="10"/>
        <rFont val="宋体"/>
        <charset val="134"/>
      </rPr>
      <t>灵川县定江镇人民政府</t>
    </r>
  </si>
  <si>
    <r>
      <rPr>
        <sz val="10"/>
        <rFont val="宋体"/>
        <charset val="134"/>
      </rPr>
      <t>负离子生态板项目</t>
    </r>
  </si>
  <si>
    <r>
      <rPr>
        <sz val="10"/>
        <rFont val="宋体"/>
        <charset val="134"/>
      </rPr>
      <t>项目用地约</t>
    </r>
    <r>
      <rPr>
        <sz val="10"/>
        <rFont val="Times New Roman"/>
        <charset val="134"/>
      </rPr>
      <t>16000</t>
    </r>
    <r>
      <rPr>
        <sz val="10"/>
        <rFont val="宋体"/>
        <charset val="134"/>
      </rPr>
      <t>平方米，建设厂房</t>
    </r>
    <r>
      <rPr>
        <sz val="10"/>
        <rFont val="Times New Roman"/>
        <charset val="134"/>
      </rPr>
      <t>3</t>
    </r>
    <r>
      <rPr>
        <sz val="10"/>
        <rFont val="宋体"/>
        <charset val="134"/>
      </rPr>
      <t>座及办公综合楼</t>
    </r>
    <r>
      <rPr>
        <sz val="10"/>
        <rFont val="Times New Roman"/>
        <charset val="134"/>
      </rPr>
      <t>1</t>
    </r>
    <r>
      <rPr>
        <sz val="10"/>
        <rFont val="宋体"/>
        <charset val="134"/>
      </rPr>
      <t>座，建设</t>
    </r>
    <r>
      <rPr>
        <sz val="10"/>
        <rFont val="Times New Roman"/>
        <charset val="134"/>
      </rPr>
      <t>4</t>
    </r>
    <r>
      <rPr>
        <sz val="10"/>
        <rFont val="宋体"/>
        <charset val="134"/>
      </rPr>
      <t>条现代化家居装饰免漆生态板生产线。项目建成投产后，预计可实现年营业收入</t>
    </r>
    <r>
      <rPr>
        <sz val="10"/>
        <rFont val="Times New Roman"/>
        <charset val="134"/>
      </rPr>
      <t>1</t>
    </r>
    <r>
      <rPr>
        <sz val="10"/>
        <rFont val="宋体"/>
        <charset val="134"/>
      </rPr>
      <t>亿元，可实现税收</t>
    </r>
    <r>
      <rPr>
        <sz val="10"/>
        <rFont val="Times New Roman"/>
        <charset val="134"/>
      </rPr>
      <t>300</t>
    </r>
    <r>
      <rPr>
        <sz val="10"/>
        <rFont val="宋体"/>
        <charset val="134"/>
      </rPr>
      <t>万元，提供就业岗位约</t>
    </r>
    <r>
      <rPr>
        <sz val="10"/>
        <rFont val="Times New Roman"/>
        <charset val="134"/>
      </rPr>
      <t>350</t>
    </r>
    <r>
      <rPr>
        <sz val="10"/>
        <rFont val="宋体"/>
        <charset val="134"/>
      </rPr>
      <t>个。</t>
    </r>
  </si>
  <si>
    <r>
      <rPr>
        <sz val="10"/>
        <rFont val="宋体"/>
        <charset val="134"/>
      </rPr>
      <t>完成厂房和办公楼建设，完成设备安装。</t>
    </r>
  </si>
  <si>
    <r>
      <rPr>
        <sz val="10"/>
        <rFont val="宋体"/>
        <charset val="134"/>
      </rPr>
      <t>桂林桂湖木业有限公司</t>
    </r>
  </si>
  <si>
    <r>
      <rPr>
        <sz val="10"/>
        <rFont val="Times New Roman"/>
        <charset val="134"/>
      </rPr>
      <t>LJB2000</t>
    </r>
    <r>
      <rPr>
        <sz val="10"/>
        <rFont val="宋体"/>
        <charset val="134"/>
      </rPr>
      <t>沥青搅拌站项目</t>
    </r>
  </si>
  <si>
    <r>
      <rPr>
        <sz val="10"/>
        <rFont val="宋体"/>
        <charset val="134"/>
      </rPr>
      <t>项目总用地面积约</t>
    </r>
    <r>
      <rPr>
        <sz val="10"/>
        <rFont val="Times New Roman"/>
        <charset val="134"/>
      </rPr>
      <t>23880</t>
    </r>
    <r>
      <rPr>
        <sz val="10"/>
        <rFont val="宋体"/>
        <charset val="134"/>
      </rPr>
      <t>平方米，建设厂房</t>
    </r>
    <r>
      <rPr>
        <sz val="10"/>
        <rFont val="Times New Roman"/>
        <charset val="134"/>
      </rPr>
      <t>2</t>
    </r>
    <r>
      <rPr>
        <sz val="10"/>
        <rFont val="宋体"/>
        <charset val="134"/>
      </rPr>
      <t>座，</t>
    </r>
    <r>
      <rPr>
        <sz val="10"/>
        <rFont val="Times New Roman"/>
        <charset val="134"/>
      </rPr>
      <t>LJB2000</t>
    </r>
    <r>
      <rPr>
        <sz val="10"/>
        <rFont val="宋体"/>
        <charset val="134"/>
      </rPr>
      <t>沥青生产线</t>
    </r>
    <r>
      <rPr>
        <sz val="10"/>
        <rFont val="Times New Roman"/>
        <charset val="134"/>
      </rPr>
      <t>1</t>
    </r>
    <r>
      <rPr>
        <sz val="10"/>
        <rFont val="宋体"/>
        <charset val="134"/>
      </rPr>
      <t>条，配套办公综合楼</t>
    </r>
    <r>
      <rPr>
        <sz val="10"/>
        <rFont val="Times New Roman"/>
        <charset val="134"/>
      </rPr>
      <t>1</t>
    </r>
    <r>
      <rPr>
        <sz val="10"/>
        <rFont val="宋体"/>
        <charset val="134"/>
      </rPr>
      <t>座、实验室及成品堆放楼、加工间搅拌站设备安装区、临时堆场、石粉堆场、道路、停车场等设施。</t>
    </r>
  </si>
  <si>
    <r>
      <rPr>
        <sz val="10"/>
        <rFont val="宋体"/>
        <charset val="134"/>
      </rPr>
      <t>广西路创建设工程有限公司</t>
    </r>
  </si>
  <si>
    <r>
      <rPr>
        <sz val="10"/>
        <rFont val="宋体"/>
        <charset val="134"/>
      </rPr>
      <t>生态环境装饰新材料生产项目</t>
    </r>
  </si>
  <si>
    <r>
      <rPr>
        <sz val="10"/>
        <rFont val="宋体"/>
        <charset val="134"/>
      </rPr>
      <t>项目总用地面积</t>
    </r>
    <r>
      <rPr>
        <sz val="10"/>
        <rFont val="Times New Roman"/>
        <charset val="134"/>
      </rPr>
      <t>10000</t>
    </r>
    <r>
      <rPr>
        <sz val="10"/>
        <rFont val="宋体"/>
        <charset val="134"/>
      </rPr>
      <t>平方米，建设生产厂房</t>
    </r>
    <r>
      <rPr>
        <sz val="10"/>
        <rFont val="Times New Roman"/>
        <charset val="134"/>
      </rPr>
      <t>,</t>
    </r>
    <r>
      <rPr>
        <sz val="10"/>
        <rFont val="宋体"/>
        <charset val="134"/>
      </rPr>
      <t>办公室楼和生产车间。主要生产和销售家具材料和工艺品。</t>
    </r>
  </si>
  <si>
    <r>
      <rPr>
        <sz val="10"/>
        <rFont val="宋体"/>
        <charset val="134"/>
      </rPr>
      <t>完成建设投产。</t>
    </r>
  </si>
  <si>
    <r>
      <rPr>
        <sz val="10"/>
        <rFont val="宋体"/>
        <charset val="134"/>
      </rPr>
      <t>广西思慕新材料科技有限公司</t>
    </r>
  </si>
  <si>
    <r>
      <rPr>
        <sz val="10"/>
        <rFont val="宋体"/>
        <charset val="134"/>
      </rPr>
      <t>桂林矿山机械有限公司整体搬迁项目（二期）</t>
    </r>
  </si>
  <si>
    <r>
      <rPr>
        <sz val="10"/>
        <rFont val="宋体"/>
        <charset val="134"/>
      </rPr>
      <t>建筑面积</t>
    </r>
    <r>
      <rPr>
        <sz val="10"/>
        <rFont val="Times New Roman"/>
        <charset val="134"/>
      </rPr>
      <t>20000</t>
    </r>
    <r>
      <rPr>
        <sz val="10"/>
        <rFont val="宋体"/>
        <charset val="134"/>
      </rPr>
      <t>平方米，主要用于创新平台扩大技术装备更细改造，以及生产车间仓库办公室及配套设施建设。</t>
    </r>
  </si>
  <si>
    <r>
      <rPr>
        <sz val="10"/>
        <rFont val="宋体"/>
        <charset val="134"/>
      </rPr>
      <t>完成厂房主体建设。</t>
    </r>
  </si>
  <si>
    <r>
      <rPr>
        <sz val="10"/>
        <rFont val="宋体"/>
        <charset val="134"/>
      </rPr>
      <t>桂林矿山机械有限公司</t>
    </r>
  </si>
  <si>
    <r>
      <rPr>
        <sz val="10"/>
        <rFont val="宋体"/>
        <charset val="134"/>
      </rPr>
      <t>速食包装盒和粮油自动化生产项目</t>
    </r>
  </si>
  <si>
    <r>
      <rPr>
        <sz val="10"/>
        <rFont val="宋体"/>
        <charset val="134"/>
      </rPr>
      <t>项目用地面积</t>
    </r>
    <r>
      <rPr>
        <sz val="10"/>
        <rFont val="Times New Roman"/>
        <charset val="134"/>
      </rPr>
      <t>20518.82</t>
    </r>
    <r>
      <rPr>
        <sz val="10"/>
        <rFont val="宋体"/>
        <charset val="134"/>
      </rPr>
      <t>平方米，总建筑面积</t>
    </r>
    <r>
      <rPr>
        <sz val="10"/>
        <rFont val="Times New Roman"/>
        <charset val="134"/>
      </rPr>
      <t>15490.05</t>
    </r>
    <r>
      <rPr>
        <sz val="10"/>
        <rFont val="宋体"/>
        <charset val="134"/>
      </rPr>
      <t>平方米，主要规划建设一栋办公楼，一栋标准生产车间房、两栋标准化仓库、建设安装两条国内一流的自动化优质精米生产线。</t>
    </r>
  </si>
  <si>
    <r>
      <rPr>
        <sz val="10"/>
        <rFont val="Times New Roman"/>
        <charset val="134"/>
      </rPr>
      <t>10</t>
    </r>
    <r>
      <rPr>
        <sz val="10"/>
        <rFont val="宋体"/>
        <charset val="134"/>
      </rPr>
      <t>月竣工</t>
    </r>
  </si>
  <si>
    <r>
      <rPr>
        <sz val="10"/>
        <rFont val="宋体"/>
        <charset val="134"/>
      </rPr>
      <t>完工并投产。</t>
    </r>
  </si>
  <si>
    <r>
      <rPr>
        <sz val="10"/>
        <rFont val="宋体"/>
        <charset val="134"/>
      </rPr>
      <t>桂林金土地粮油食品有限公司</t>
    </r>
  </si>
  <si>
    <r>
      <rPr>
        <sz val="10"/>
        <rFont val="宋体"/>
        <charset val="134"/>
      </rPr>
      <t>全州凤凰岭风电场</t>
    </r>
  </si>
  <si>
    <r>
      <rPr>
        <sz val="10"/>
        <rFont val="宋体"/>
        <charset val="134"/>
      </rPr>
      <t>项目装机容量</t>
    </r>
    <r>
      <rPr>
        <sz val="10"/>
        <rFont val="Times New Roman"/>
        <charset val="134"/>
      </rPr>
      <t>100</t>
    </r>
    <r>
      <rPr>
        <sz val="10"/>
        <rFont val="宋体"/>
        <charset val="134"/>
      </rPr>
      <t>兆瓦，主要建设风机及配套设施等。</t>
    </r>
  </si>
  <si>
    <r>
      <rPr>
        <sz val="10"/>
        <rFont val="宋体"/>
        <charset val="134"/>
      </rPr>
      <t>开展项目核准等前期工作。</t>
    </r>
  </si>
  <si>
    <r>
      <rPr>
        <sz val="10"/>
        <rFont val="宋体"/>
        <charset val="134"/>
      </rPr>
      <t>中能华光全州新能源有限公司</t>
    </r>
  </si>
  <si>
    <r>
      <rPr>
        <sz val="10"/>
        <rFont val="宋体"/>
        <charset val="134"/>
      </rPr>
      <t>全州县政府</t>
    </r>
  </si>
  <si>
    <r>
      <rPr>
        <sz val="10"/>
        <rFont val="宋体"/>
        <charset val="134"/>
      </rPr>
      <t>全州凤凰山风电场</t>
    </r>
  </si>
  <si>
    <r>
      <rPr>
        <sz val="10"/>
        <rFont val="宋体"/>
        <charset val="134"/>
      </rPr>
      <t>项目装机容量</t>
    </r>
    <r>
      <rPr>
        <sz val="10"/>
        <rFont val="Times New Roman"/>
        <charset val="134"/>
      </rPr>
      <t>102</t>
    </r>
    <r>
      <rPr>
        <sz val="10"/>
        <rFont val="宋体"/>
        <charset val="134"/>
      </rPr>
      <t>兆瓦，主要建设风机及配套设施等。</t>
    </r>
  </si>
  <si>
    <r>
      <rPr>
        <sz val="10"/>
        <rFont val="宋体"/>
        <charset val="134"/>
      </rPr>
      <t>国电全州优能公司</t>
    </r>
  </si>
  <si>
    <r>
      <rPr>
        <sz val="10"/>
        <rFont val="宋体"/>
        <charset val="134"/>
      </rPr>
      <t>全州县大碧头国际旅游度假区项目（二期）</t>
    </r>
  </si>
  <si>
    <r>
      <rPr>
        <sz val="10"/>
        <rFont val="宋体"/>
        <charset val="134"/>
      </rPr>
      <t>项目二期规划用地约</t>
    </r>
    <r>
      <rPr>
        <sz val="10"/>
        <rFont val="Times New Roman"/>
        <charset val="134"/>
      </rPr>
      <t>266.67</t>
    </r>
    <r>
      <rPr>
        <sz val="10"/>
        <rFont val="宋体"/>
        <charset val="134"/>
      </rPr>
      <t>万平方米，主要建设红枫林观光园、湘江水上乐园、旅游小镇商业街、半山居汤屋，打造具有国际影响力的健康旅游度假区及文化产业新高地；开展全灌高速路口至大碧头一级公路建设。</t>
    </r>
  </si>
  <si>
    <r>
      <rPr>
        <sz val="10"/>
        <rFont val="宋体"/>
        <charset val="134"/>
      </rPr>
      <t>完成项目总体规划设计，开展备案等前期工作。</t>
    </r>
  </si>
  <si>
    <r>
      <rPr>
        <sz val="10"/>
        <rFont val="宋体"/>
        <charset val="134"/>
      </rPr>
      <t>桂林信昌投资集团</t>
    </r>
  </si>
  <si>
    <r>
      <rPr>
        <sz val="10"/>
        <rFont val="宋体"/>
        <charset val="134"/>
      </rPr>
      <t>广西桂林湘源耕读文化旅游综合体项目</t>
    </r>
  </si>
  <si>
    <r>
      <rPr>
        <sz val="10"/>
        <rFont val="宋体"/>
        <charset val="134"/>
      </rPr>
      <t>项目用地面积约</t>
    </r>
    <r>
      <rPr>
        <sz val="10"/>
        <rFont val="Times New Roman"/>
        <charset val="134"/>
      </rPr>
      <t>36.2</t>
    </r>
    <r>
      <rPr>
        <sz val="10"/>
        <rFont val="宋体"/>
        <charset val="134"/>
      </rPr>
      <t>万平方米，其中古镇文化旅游核心区用地面积约</t>
    </r>
    <r>
      <rPr>
        <sz val="10"/>
        <rFont val="Times New Roman"/>
        <charset val="134"/>
      </rPr>
      <t>9.73</t>
    </r>
    <r>
      <rPr>
        <sz val="10"/>
        <rFont val="宋体"/>
        <charset val="134"/>
      </rPr>
      <t>万平方米，用地性质为商住用地，商住比为</t>
    </r>
    <r>
      <rPr>
        <sz val="10"/>
        <rFont val="Times New Roman"/>
        <charset val="134"/>
      </rPr>
      <t>3:7</t>
    </r>
    <r>
      <rPr>
        <sz val="10"/>
        <rFont val="宋体"/>
        <charset val="134"/>
      </rPr>
      <t>；古镇配套房屋开发用地面积约</t>
    </r>
    <r>
      <rPr>
        <sz val="10"/>
        <rFont val="Times New Roman"/>
        <charset val="134"/>
      </rPr>
      <t>22.53</t>
    </r>
    <r>
      <rPr>
        <sz val="10"/>
        <rFont val="宋体"/>
        <charset val="134"/>
      </rPr>
      <t>万平方米。</t>
    </r>
  </si>
  <si>
    <r>
      <rPr>
        <sz val="10"/>
        <rFont val="宋体"/>
        <charset val="134"/>
      </rPr>
      <t>完成项目规划设计工作、开展项目征地拆迁工作。</t>
    </r>
  </si>
  <si>
    <r>
      <rPr>
        <sz val="10"/>
        <rFont val="宋体"/>
        <charset val="134"/>
      </rPr>
      <t>云南同建文旅康养有限公司</t>
    </r>
  </si>
  <si>
    <r>
      <rPr>
        <sz val="10"/>
        <rFont val="宋体"/>
        <charset val="134"/>
      </rPr>
      <t>全州至将军坳（全州至大西江包家湾段）公路</t>
    </r>
  </si>
  <si>
    <r>
      <rPr>
        <sz val="10"/>
        <rFont val="宋体"/>
        <charset val="134"/>
      </rPr>
      <t>项目规划建设一条二级公路，约</t>
    </r>
    <r>
      <rPr>
        <sz val="10"/>
        <rFont val="Times New Roman"/>
        <charset val="134"/>
      </rPr>
      <t>41</t>
    </r>
    <r>
      <rPr>
        <sz val="10"/>
        <rFont val="宋体"/>
        <charset val="134"/>
      </rPr>
      <t>千米，建设内容包括路基、路面、桥涵等。</t>
    </r>
  </si>
  <si>
    <r>
      <rPr>
        <sz val="10"/>
        <rFont val="宋体"/>
        <charset val="134"/>
      </rPr>
      <t>开展用地、立项审批等前期相关工作。</t>
    </r>
  </si>
  <si>
    <r>
      <rPr>
        <sz val="10"/>
        <rFont val="宋体"/>
        <charset val="134"/>
      </rPr>
      <t>全州县交通运输局</t>
    </r>
  </si>
  <si>
    <r>
      <rPr>
        <sz val="10"/>
        <rFont val="宋体"/>
        <charset val="134"/>
      </rPr>
      <t>全州县文桥至大西江公路</t>
    </r>
  </si>
  <si>
    <r>
      <rPr>
        <sz val="10"/>
        <rFont val="宋体"/>
        <charset val="134"/>
      </rPr>
      <t>项目规划新建一条三级公路，约</t>
    </r>
    <r>
      <rPr>
        <sz val="10"/>
        <rFont val="Times New Roman"/>
        <charset val="134"/>
      </rPr>
      <t>22</t>
    </r>
    <r>
      <rPr>
        <sz val="10"/>
        <rFont val="宋体"/>
        <charset val="134"/>
      </rPr>
      <t>千米，建设内容包括路基、路面、桥涵等。</t>
    </r>
  </si>
  <si>
    <r>
      <rPr>
        <sz val="10"/>
        <rFont val="宋体"/>
        <charset val="134"/>
      </rPr>
      <t>完成项目施工图设计、招标工作、开展项目征地拆迁。</t>
    </r>
  </si>
  <si>
    <r>
      <rPr>
        <sz val="10"/>
        <rFont val="宋体"/>
        <charset val="134"/>
      </rPr>
      <t>全州县三江口</t>
    </r>
    <r>
      <rPr>
        <sz val="10"/>
        <rFont val="Times New Roman"/>
        <charset val="134"/>
      </rPr>
      <t>“</t>
    </r>
    <r>
      <rPr>
        <sz val="10"/>
        <rFont val="宋体"/>
        <charset val="134"/>
      </rPr>
      <t>春江花月夜</t>
    </r>
    <r>
      <rPr>
        <sz val="10"/>
        <rFont val="Times New Roman"/>
        <charset val="134"/>
      </rPr>
      <t>”</t>
    </r>
    <r>
      <rPr>
        <sz val="10"/>
        <rFont val="宋体"/>
        <charset val="134"/>
      </rPr>
      <t>及花海旅游项目</t>
    </r>
  </si>
  <si>
    <r>
      <rPr>
        <sz val="10"/>
        <rFont val="宋体"/>
        <charset val="134"/>
      </rPr>
      <t>项目建设</t>
    </r>
    <r>
      <rPr>
        <sz val="10"/>
        <rFont val="Times New Roman"/>
        <charset val="134"/>
      </rPr>
      <t>“</t>
    </r>
    <r>
      <rPr>
        <sz val="10"/>
        <rFont val="宋体"/>
        <charset val="134"/>
      </rPr>
      <t>春江花月夜</t>
    </r>
    <r>
      <rPr>
        <sz val="10"/>
        <rFont val="Times New Roman"/>
        <charset val="134"/>
      </rPr>
      <t>”</t>
    </r>
    <r>
      <rPr>
        <sz val="10"/>
        <rFont val="宋体"/>
        <charset val="134"/>
      </rPr>
      <t>（山水实景剧），项目建设用地面积约</t>
    </r>
    <r>
      <rPr>
        <sz val="10"/>
        <rFont val="Times New Roman"/>
        <charset val="134"/>
      </rPr>
      <t>5.33</t>
    </r>
    <r>
      <rPr>
        <sz val="10"/>
        <rFont val="宋体"/>
        <charset val="134"/>
      </rPr>
      <t>万平方米；建设</t>
    </r>
    <r>
      <rPr>
        <sz val="10"/>
        <rFont val="Times New Roman"/>
        <charset val="134"/>
      </rPr>
      <t>“</t>
    </r>
    <r>
      <rPr>
        <sz val="10"/>
        <rFont val="宋体"/>
        <charset val="134"/>
      </rPr>
      <t>花海影视基地</t>
    </r>
    <r>
      <rPr>
        <sz val="10"/>
        <rFont val="Times New Roman"/>
        <charset val="134"/>
      </rPr>
      <t>”</t>
    </r>
    <r>
      <rPr>
        <sz val="10"/>
        <rFont val="宋体"/>
        <charset val="134"/>
      </rPr>
      <t>，总用地面积约</t>
    </r>
    <r>
      <rPr>
        <sz val="10"/>
        <rFont val="Times New Roman"/>
        <charset val="134"/>
      </rPr>
      <t>26.67</t>
    </r>
    <r>
      <rPr>
        <sz val="10"/>
        <rFont val="宋体"/>
        <charset val="134"/>
      </rPr>
      <t>万平方米，其中建设用地面积约</t>
    </r>
    <r>
      <rPr>
        <sz val="10"/>
        <rFont val="Times New Roman"/>
        <charset val="134"/>
      </rPr>
      <t>2</t>
    </r>
    <r>
      <rPr>
        <sz val="10"/>
        <rFont val="宋体"/>
        <charset val="134"/>
      </rPr>
      <t>万平方米。</t>
    </r>
  </si>
  <si>
    <r>
      <rPr>
        <sz val="10"/>
        <rFont val="宋体"/>
        <charset val="134"/>
      </rPr>
      <t>全州县江东新区管理委员会</t>
    </r>
  </si>
  <si>
    <r>
      <rPr>
        <sz val="10"/>
        <rFont val="宋体"/>
        <charset val="134"/>
      </rPr>
      <t>全州县第六中学</t>
    </r>
  </si>
  <si>
    <r>
      <rPr>
        <sz val="10"/>
        <rFont val="宋体"/>
        <charset val="134"/>
      </rPr>
      <t>项目新建一所民族中学，容纳学生约</t>
    </r>
    <r>
      <rPr>
        <sz val="10"/>
        <rFont val="Times New Roman"/>
        <charset val="134"/>
      </rPr>
      <t>2000</t>
    </r>
    <r>
      <rPr>
        <sz val="10"/>
        <rFont val="宋体"/>
        <charset val="134"/>
      </rPr>
      <t>人，主要建设内容包括教学楼、学生食堂、运动场等。</t>
    </r>
  </si>
  <si>
    <r>
      <rPr>
        <sz val="10"/>
        <rFont val="宋体"/>
        <charset val="134"/>
      </rPr>
      <t>完成项目选址、开展前期相关手续。</t>
    </r>
  </si>
  <si>
    <r>
      <rPr>
        <sz val="10"/>
        <rFont val="宋体"/>
        <charset val="134"/>
      </rPr>
      <t>全州县教育局</t>
    </r>
  </si>
  <si>
    <r>
      <rPr>
        <sz val="10"/>
        <rFont val="宋体"/>
        <charset val="134"/>
      </rPr>
      <t>全州城北新区农贸市场</t>
    </r>
  </si>
  <si>
    <r>
      <rPr>
        <sz val="10"/>
        <rFont val="宋体"/>
        <charset val="134"/>
      </rPr>
      <t>项目规划用地约</t>
    </r>
    <r>
      <rPr>
        <sz val="10"/>
        <rFont val="Times New Roman"/>
        <charset val="134"/>
      </rPr>
      <t>10</t>
    </r>
    <r>
      <rPr>
        <sz val="10"/>
        <rFont val="宋体"/>
        <charset val="134"/>
      </rPr>
      <t>万平方米，建设城北新区农贸市场，建筑面积约</t>
    </r>
    <r>
      <rPr>
        <sz val="10"/>
        <rFont val="Times New Roman"/>
        <charset val="134"/>
      </rPr>
      <t>20</t>
    </r>
    <r>
      <rPr>
        <sz val="10"/>
        <rFont val="宋体"/>
        <charset val="134"/>
      </rPr>
      <t>万平方米。</t>
    </r>
  </si>
  <si>
    <r>
      <rPr>
        <sz val="10"/>
        <rFont val="宋体"/>
        <charset val="134"/>
      </rPr>
      <t>招商落实企业，签订正式协议，开展前期相关手续。</t>
    </r>
  </si>
  <si>
    <r>
      <rPr>
        <sz val="10"/>
        <rFont val="宋体"/>
        <charset val="134"/>
      </rPr>
      <t>桂林东舜置业有限公司</t>
    </r>
  </si>
  <si>
    <r>
      <rPr>
        <sz val="10"/>
        <rFont val="宋体"/>
        <charset val="134"/>
      </rPr>
      <t>全州县城北综合服务站</t>
    </r>
  </si>
  <si>
    <r>
      <rPr>
        <sz val="10"/>
        <rFont val="宋体"/>
        <charset val="134"/>
      </rPr>
      <t>新建客运综合一级服务站，占地面积</t>
    </r>
    <r>
      <rPr>
        <sz val="10"/>
        <rFont val="Times New Roman"/>
        <charset val="134"/>
      </rPr>
      <t>70000</t>
    </r>
    <r>
      <rPr>
        <sz val="10"/>
        <rFont val="宋体"/>
        <charset val="134"/>
      </rPr>
      <t>平方米，建筑面积</t>
    </r>
    <r>
      <rPr>
        <sz val="10"/>
        <rFont val="Times New Roman"/>
        <charset val="134"/>
      </rPr>
      <t>9600</t>
    </r>
    <r>
      <rPr>
        <sz val="10"/>
        <rFont val="宋体"/>
        <charset val="134"/>
      </rPr>
      <t>平方米</t>
    </r>
  </si>
  <si>
    <r>
      <rPr>
        <sz val="10"/>
        <rFont val="宋体"/>
        <charset val="134"/>
      </rPr>
      <t>明确地址及规模，完成前期相关手续，落实用地。</t>
    </r>
  </si>
  <si>
    <r>
      <rPr>
        <sz val="10"/>
        <rFont val="宋体"/>
        <charset val="134"/>
      </rPr>
      <t>全州县紫金米业加工项目</t>
    </r>
  </si>
  <si>
    <r>
      <rPr>
        <sz val="10"/>
        <rFont val="宋体"/>
        <charset val="134"/>
      </rPr>
      <t>项目规划用地约</t>
    </r>
    <r>
      <rPr>
        <sz val="10"/>
        <rFont val="Times New Roman"/>
        <charset val="134"/>
      </rPr>
      <t>3.33</t>
    </r>
    <r>
      <rPr>
        <sz val="10"/>
        <rFont val="宋体"/>
        <charset val="134"/>
      </rPr>
      <t>万平方米，分三期建设，建标准厂房等。</t>
    </r>
  </si>
  <si>
    <r>
      <rPr>
        <sz val="10"/>
        <rFont val="宋体"/>
        <charset val="134"/>
      </rPr>
      <t>签订协议并选址，做好前期工作，完成地面平整。</t>
    </r>
  </si>
  <si>
    <r>
      <rPr>
        <sz val="10"/>
        <rFont val="宋体"/>
        <charset val="134"/>
      </rPr>
      <t>全州县紫金米业有限公司</t>
    </r>
  </si>
  <si>
    <r>
      <rPr>
        <sz val="10"/>
        <rFont val="宋体"/>
        <charset val="134"/>
      </rPr>
      <t>全州县湘山寺改建项目</t>
    </r>
  </si>
  <si>
    <r>
      <rPr>
        <sz val="10"/>
        <rFont val="宋体"/>
        <charset val="134"/>
      </rPr>
      <t>项目规划用地约</t>
    </r>
    <r>
      <rPr>
        <sz val="10"/>
        <rFont val="Times New Roman"/>
        <charset val="134"/>
      </rPr>
      <t>2.67</t>
    </r>
    <r>
      <rPr>
        <sz val="10"/>
        <rFont val="宋体"/>
        <charset val="134"/>
      </rPr>
      <t>万平方米，建设湘山寺佛教文化园、石涛文化园、戴安澜将军民族抗战文化园等。</t>
    </r>
  </si>
  <si>
    <r>
      <rPr>
        <sz val="10"/>
        <rFont val="宋体"/>
        <charset val="134"/>
      </rPr>
      <t>全州县民宗局</t>
    </r>
  </si>
  <si>
    <r>
      <rPr>
        <sz val="10"/>
        <rFont val="宋体"/>
        <charset val="134"/>
      </rPr>
      <t>全州县文化古街项目</t>
    </r>
  </si>
  <si>
    <r>
      <rPr>
        <sz val="10"/>
        <rFont val="宋体"/>
        <charset val="134"/>
      </rPr>
      <t>项目主要对和平街（</t>
    </r>
    <r>
      <rPr>
        <sz val="10"/>
        <rFont val="Times New Roman"/>
        <charset val="134"/>
      </rPr>
      <t>—</t>
    </r>
    <r>
      <rPr>
        <sz val="10"/>
        <rFont val="宋体"/>
        <charset val="134"/>
      </rPr>
      <t>半边街）开展文化古街建设及开展飞鸾桥片区配套安置商住项目建设。项目用地约</t>
    </r>
    <r>
      <rPr>
        <sz val="10"/>
        <rFont val="Times New Roman"/>
        <charset val="134"/>
      </rPr>
      <t>50</t>
    </r>
    <r>
      <rPr>
        <sz val="10"/>
        <rFont val="宋体"/>
        <charset val="134"/>
      </rPr>
      <t>万平方米。改造街道两边房屋风貌，进行亮化、绿化，配套建设标识标牌、路灯等工程。</t>
    </r>
  </si>
  <si>
    <r>
      <rPr>
        <sz val="10"/>
        <rFont val="宋体"/>
        <charset val="134"/>
      </rPr>
      <t>完成规划设计，开展征地拆迁等前期相关工作。</t>
    </r>
  </si>
  <si>
    <r>
      <rPr>
        <sz val="10"/>
        <rFont val="宋体"/>
        <charset val="134"/>
      </rPr>
      <t>全州县住房和城乡建设局</t>
    </r>
  </si>
  <si>
    <r>
      <rPr>
        <sz val="10"/>
        <rFont val="宋体"/>
        <charset val="134"/>
      </rPr>
      <t>全州县桂湘现代物流服务中心（桂北湘南物流中心）</t>
    </r>
  </si>
  <si>
    <r>
      <rPr>
        <sz val="10"/>
        <rFont val="宋体"/>
        <charset val="134"/>
      </rPr>
      <t>规划用地面积约</t>
    </r>
    <r>
      <rPr>
        <sz val="10"/>
        <rFont val="Times New Roman"/>
        <charset val="134"/>
      </rPr>
      <t>10</t>
    </r>
    <r>
      <rPr>
        <sz val="10"/>
        <rFont val="宋体"/>
        <charset val="134"/>
      </rPr>
      <t>万平方米，新建现代物流服务中心、客（货）运停靠转运场以及车辆加油、维修和人员住宿、餐饮、康养等配套服务设施。</t>
    </r>
  </si>
  <si>
    <r>
      <rPr>
        <sz val="10"/>
        <rFont val="宋体"/>
        <charset val="134"/>
      </rPr>
      <t>完成相关论证，签订投资协议。</t>
    </r>
  </si>
  <si>
    <r>
      <rPr>
        <sz val="10"/>
        <rFont val="宋体"/>
        <charset val="134"/>
      </rPr>
      <t>全州县黄沙河镇人民政府</t>
    </r>
  </si>
  <si>
    <r>
      <rPr>
        <sz val="10"/>
        <rFont val="宋体"/>
        <charset val="134"/>
      </rPr>
      <t>驰普</t>
    </r>
    <r>
      <rPr>
        <sz val="10"/>
        <rFont val="Times New Roman"/>
        <charset val="134"/>
      </rPr>
      <t>·</t>
    </r>
    <r>
      <rPr>
        <sz val="10"/>
        <rFont val="宋体"/>
        <charset val="134"/>
      </rPr>
      <t>桂北国际高新科技产业城</t>
    </r>
  </si>
  <si>
    <r>
      <rPr>
        <sz val="10"/>
        <rFont val="宋体"/>
        <charset val="134"/>
      </rPr>
      <t>项目总建筑面积约</t>
    </r>
    <r>
      <rPr>
        <sz val="10"/>
        <rFont val="Times New Roman"/>
        <charset val="134"/>
      </rPr>
      <t>732.9</t>
    </r>
    <r>
      <rPr>
        <sz val="10"/>
        <rFont val="宋体"/>
        <charset val="134"/>
      </rPr>
      <t>万平方米，建设展示中心、仓储物流中心、标准厂房和污水处理厂等基础配套设施。</t>
    </r>
  </si>
  <si>
    <r>
      <rPr>
        <sz val="10"/>
        <rFont val="宋体"/>
        <charset val="134"/>
      </rPr>
      <t>开展征地等前期工作，完善相关手续。</t>
    </r>
  </si>
  <si>
    <r>
      <rPr>
        <sz val="10"/>
        <rFont val="宋体"/>
        <charset val="134"/>
      </rPr>
      <t>全州县盛源投资管理有限责任公司</t>
    </r>
    <r>
      <rPr>
        <sz val="10"/>
        <rFont val="Times New Roman"/>
        <charset val="134"/>
      </rPr>
      <t xml:space="preserve"> </t>
    </r>
  </si>
  <si>
    <r>
      <rPr>
        <sz val="10"/>
        <rFont val="宋体"/>
        <charset val="134"/>
      </rPr>
      <t>全州绍水军民融合农业产业园</t>
    </r>
  </si>
  <si>
    <r>
      <rPr>
        <sz val="10"/>
        <rFont val="宋体"/>
        <charset val="134"/>
      </rPr>
      <t>项目规划用地约</t>
    </r>
    <r>
      <rPr>
        <sz val="10"/>
        <rFont val="Times New Roman"/>
        <charset val="134"/>
      </rPr>
      <t>91.33</t>
    </r>
    <r>
      <rPr>
        <sz val="10"/>
        <rFont val="宋体"/>
        <charset val="134"/>
      </rPr>
      <t>万平方米，涵盖食品加工、冷链物流、红色旅游三个板块。主要建设育秧工厂、冷链物流仓库、选果厂、红色教育培训中心等。</t>
    </r>
  </si>
  <si>
    <r>
      <rPr>
        <sz val="10"/>
        <rFont val="宋体"/>
        <charset val="134"/>
      </rPr>
      <t>完成相关协议，开展总规、详规、可研和立项，开工建设产业园区冷链物流基础设施。</t>
    </r>
  </si>
  <si>
    <r>
      <rPr>
        <sz val="10"/>
        <rFont val="宋体"/>
        <charset val="134"/>
      </rPr>
      <t>全州县绍水镇人民政府、融通农业发展（广州）有限责任公司广西分公司</t>
    </r>
  </si>
  <si>
    <r>
      <rPr>
        <sz val="10"/>
        <rFont val="宋体"/>
        <charset val="134"/>
      </rPr>
      <t>全州县石材加工园项目</t>
    </r>
  </si>
  <si>
    <r>
      <rPr>
        <sz val="10"/>
        <rFont val="宋体"/>
        <charset val="134"/>
      </rPr>
      <t>石材开采</t>
    </r>
    <r>
      <rPr>
        <sz val="10"/>
        <rFont val="Times New Roman"/>
        <charset val="134"/>
      </rPr>
      <t>25</t>
    </r>
    <r>
      <rPr>
        <sz val="10"/>
        <rFont val="宋体"/>
        <charset val="134"/>
      </rPr>
      <t>万平方米，建设约</t>
    </r>
    <r>
      <rPr>
        <sz val="10"/>
        <rFont val="Times New Roman"/>
        <charset val="134"/>
      </rPr>
      <t>33.33</t>
    </r>
    <r>
      <rPr>
        <sz val="10"/>
        <rFont val="宋体"/>
        <charset val="134"/>
      </rPr>
      <t>万平方米的工业园区，引进</t>
    </r>
    <r>
      <rPr>
        <sz val="10"/>
        <rFont val="Times New Roman"/>
        <charset val="134"/>
      </rPr>
      <t>3—5</t>
    </r>
    <r>
      <rPr>
        <sz val="10"/>
        <rFont val="宋体"/>
        <charset val="134"/>
      </rPr>
      <t>家企业，配套建设各项基础设施。</t>
    </r>
  </si>
  <si>
    <r>
      <rPr>
        <sz val="10"/>
        <rFont val="宋体"/>
        <charset val="134"/>
      </rPr>
      <t>完成相关前期审批，修路、通水，做好前期准备。</t>
    </r>
  </si>
  <si>
    <r>
      <rPr>
        <sz val="10"/>
        <rFont val="宋体"/>
        <charset val="134"/>
      </rPr>
      <t>全州县东山瑶族乡人民政府</t>
    </r>
  </si>
  <si>
    <r>
      <rPr>
        <sz val="10"/>
        <rFont val="宋体"/>
        <charset val="134"/>
      </rPr>
      <t>全州县红色旅游教育基地</t>
    </r>
  </si>
  <si>
    <r>
      <rPr>
        <sz val="10"/>
        <rFont val="宋体"/>
        <charset val="134"/>
      </rPr>
      <t>项目用地面积约</t>
    </r>
    <r>
      <rPr>
        <sz val="10"/>
        <rFont val="Times New Roman"/>
        <charset val="134"/>
      </rPr>
      <t>28</t>
    </r>
    <r>
      <rPr>
        <sz val="10"/>
        <rFont val="宋体"/>
        <charset val="134"/>
      </rPr>
      <t>万平方米，总建筑面积约</t>
    </r>
    <r>
      <rPr>
        <sz val="10"/>
        <rFont val="Times New Roman"/>
        <charset val="134"/>
      </rPr>
      <t>5.51</t>
    </r>
    <r>
      <rPr>
        <sz val="10"/>
        <rFont val="宋体"/>
        <charset val="134"/>
      </rPr>
      <t>万平方米。主要建设内容包括教学用房、行政中心、学员宿舍、食堂、图书信息中心、体育中心、会议中心、大门值班室。配套建设室外道路、生态停车场、水电、绿化、亮化工程等。</t>
    </r>
  </si>
  <si>
    <r>
      <rPr>
        <sz val="10"/>
        <rFont val="宋体"/>
        <charset val="134"/>
      </rPr>
      <t>开展项目征地工作，逐步开展初步设计。</t>
    </r>
  </si>
  <si>
    <r>
      <rPr>
        <sz val="10"/>
        <rFont val="宋体"/>
        <charset val="134"/>
      </rPr>
      <t>全州县全兴集团</t>
    </r>
  </si>
  <si>
    <r>
      <rPr>
        <sz val="10"/>
        <rFont val="宋体"/>
        <charset val="134"/>
      </rPr>
      <t>全州县桂北化工新材料产业园基础设施建设项目</t>
    </r>
  </si>
  <si>
    <r>
      <rPr>
        <sz val="10"/>
        <rFont val="宋体"/>
        <charset val="134"/>
      </rPr>
      <t>项目计划用地共约</t>
    </r>
    <r>
      <rPr>
        <sz val="10"/>
        <rFont val="Times New Roman"/>
        <charset val="134"/>
      </rPr>
      <t>266.67</t>
    </r>
    <r>
      <rPr>
        <sz val="10"/>
        <rFont val="宋体"/>
        <charset val="134"/>
      </rPr>
      <t>万平方米（包括市政道路用地、公共服务用地、仓储物流用地等），分三期建设，主要建设厂房、道路、配套水电、亮化、绿化工程等。</t>
    </r>
  </si>
  <si>
    <r>
      <rPr>
        <sz val="10"/>
        <rFont val="宋体"/>
        <charset val="134"/>
      </rPr>
      <t>开展项目征地工作，完善设计，开展环境影响评价等前期工作。</t>
    </r>
  </si>
  <si>
    <r>
      <rPr>
        <sz val="10"/>
        <rFont val="宋体"/>
        <charset val="134"/>
      </rPr>
      <t>全州县盛源投资管理有限责任公司</t>
    </r>
  </si>
  <si>
    <r>
      <rPr>
        <sz val="10"/>
        <rFont val="Times New Roman"/>
        <charset val="134"/>
      </rPr>
      <t>S501</t>
    </r>
    <r>
      <rPr>
        <sz val="10"/>
        <rFont val="宋体"/>
        <charset val="134"/>
      </rPr>
      <t>双牌（桂湘界）至全州公路项目</t>
    </r>
  </si>
  <si>
    <r>
      <rPr>
        <sz val="10"/>
        <rFont val="宋体"/>
        <charset val="134"/>
      </rPr>
      <t>项目新建二级公路</t>
    </r>
    <r>
      <rPr>
        <sz val="10"/>
        <rFont val="Times New Roman"/>
        <charset val="134"/>
      </rPr>
      <t>60.32</t>
    </r>
    <r>
      <rPr>
        <sz val="10"/>
        <rFont val="宋体"/>
        <charset val="134"/>
      </rPr>
      <t>千米，主要建设内容包括路基、路面等。</t>
    </r>
  </si>
  <si>
    <r>
      <rPr>
        <sz val="10"/>
        <rFont val="宋体"/>
        <charset val="134"/>
      </rPr>
      <t>开展用地、立项审批前期相关工作。</t>
    </r>
  </si>
  <si>
    <r>
      <rPr>
        <sz val="10"/>
        <rFont val="宋体"/>
        <charset val="134"/>
      </rPr>
      <t>广西北部湾投资集团有限公司</t>
    </r>
  </si>
  <si>
    <r>
      <rPr>
        <sz val="10"/>
        <rFont val="宋体"/>
        <charset val="134"/>
      </rPr>
      <t>全州县病死畜禽无害化处理中心项目</t>
    </r>
  </si>
  <si>
    <r>
      <rPr>
        <sz val="10"/>
        <rFont val="宋体"/>
        <charset val="134"/>
      </rPr>
      <t>项目用地面积约</t>
    </r>
    <r>
      <rPr>
        <sz val="10"/>
        <rFont val="Times New Roman"/>
        <charset val="134"/>
      </rPr>
      <t>1</t>
    </r>
    <r>
      <rPr>
        <sz val="10"/>
        <rFont val="宋体"/>
        <charset val="134"/>
      </rPr>
      <t>万平方米，厂区建设面积约</t>
    </r>
    <r>
      <rPr>
        <sz val="10"/>
        <rFont val="Times New Roman"/>
        <charset val="134"/>
      </rPr>
      <t>4807</t>
    </r>
    <r>
      <rPr>
        <sz val="10"/>
        <rFont val="宋体"/>
        <charset val="134"/>
      </rPr>
      <t>平方米，日无害化处理病死畜禽能力为</t>
    </r>
    <r>
      <rPr>
        <sz val="10"/>
        <rFont val="Times New Roman"/>
        <charset val="134"/>
      </rPr>
      <t>20</t>
    </r>
    <r>
      <rPr>
        <sz val="10"/>
        <rFont val="宋体"/>
        <charset val="134"/>
      </rPr>
      <t>吨，新建厂房、道路，配套建设水电、亮化、绿化工程等。</t>
    </r>
  </si>
  <si>
    <r>
      <rPr>
        <sz val="10"/>
        <rFont val="宋体"/>
        <charset val="134"/>
      </rPr>
      <t>开展用地、备案等前期工作。</t>
    </r>
  </si>
  <si>
    <r>
      <rPr>
        <sz val="10"/>
        <rFont val="宋体"/>
        <charset val="134"/>
      </rPr>
      <t>全州县侨盈环保科技有限公司</t>
    </r>
  </si>
  <si>
    <r>
      <rPr>
        <sz val="10"/>
        <rFont val="宋体"/>
        <charset val="134"/>
      </rPr>
      <t>全州县音响产业园建设项目</t>
    </r>
  </si>
  <si>
    <r>
      <rPr>
        <sz val="10"/>
        <rFont val="宋体"/>
        <charset val="134"/>
      </rPr>
      <t>项目用地面积约为</t>
    </r>
    <r>
      <rPr>
        <sz val="10"/>
        <rFont val="Times New Roman"/>
        <charset val="134"/>
      </rPr>
      <t>2</t>
    </r>
    <r>
      <rPr>
        <sz val="10"/>
        <rFont val="宋体"/>
        <charset val="134"/>
      </rPr>
      <t>万平方米，建设生产厂房</t>
    </r>
    <r>
      <rPr>
        <sz val="10"/>
        <rFont val="Times New Roman"/>
        <charset val="134"/>
      </rPr>
      <t>3</t>
    </r>
    <r>
      <rPr>
        <sz val="10"/>
        <rFont val="宋体"/>
        <charset val="134"/>
      </rPr>
      <t>栋、综合楼</t>
    </r>
    <r>
      <rPr>
        <sz val="10"/>
        <rFont val="Times New Roman"/>
        <charset val="134"/>
      </rPr>
      <t>1</t>
    </r>
    <r>
      <rPr>
        <sz val="10"/>
        <rFont val="宋体"/>
        <charset val="134"/>
      </rPr>
      <t>栋、公寓楼</t>
    </r>
    <r>
      <rPr>
        <sz val="10"/>
        <rFont val="Times New Roman"/>
        <charset val="134"/>
      </rPr>
      <t>2</t>
    </r>
    <r>
      <rPr>
        <sz val="10"/>
        <rFont val="宋体"/>
        <charset val="134"/>
      </rPr>
      <t>栋、仓库</t>
    </r>
    <r>
      <rPr>
        <sz val="10"/>
        <rFont val="Times New Roman"/>
        <charset val="134"/>
      </rPr>
      <t>2</t>
    </r>
    <r>
      <rPr>
        <sz val="10"/>
        <rFont val="宋体"/>
        <charset val="134"/>
      </rPr>
      <t>栋及相关配套附属设施，打造音响产业园。</t>
    </r>
  </si>
  <si>
    <r>
      <rPr>
        <sz val="10"/>
        <rFont val="宋体"/>
        <charset val="134"/>
      </rPr>
      <t>完成标准厂房建设，设备安装，综合楼建设等。</t>
    </r>
  </si>
  <si>
    <r>
      <rPr>
        <sz val="10"/>
        <rFont val="宋体"/>
        <charset val="134"/>
      </rPr>
      <t>东莞市声一电子有限公司</t>
    </r>
  </si>
  <si>
    <r>
      <rPr>
        <sz val="10"/>
        <rFont val="宋体"/>
        <charset val="134"/>
      </rPr>
      <t>金安国纪药品生产基地项目</t>
    </r>
  </si>
  <si>
    <r>
      <rPr>
        <sz val="10"/>
        <rFont val="宋体"/>
        <charset val="134"/>
      </rPr>
      <t>项目规划用地约</t>
    </r>
    <r>
      <rPr>
        <sz val="10"/>
        <rFont val="Times New Roman"/>
        <charset val="134"/>
      </rPr>
      <t>8</t>
    </r>
    <r>
      <rPr>
        <sz val="10"/>
        <rFont val="宋体"/>
        <charset val="134"/>
      </rPr>
      <t>万平方米，主要建设标准厂房，建设中成药生产基地。</t>
    </r>
  </si>
  <si>
    <r>
      <rPr>
        <sz val="10"/>
        <rFont val="宋体"/>
        <charset val="134"/>
      </rPr>
      <t>完成征地拆迁等前期手续。</t>
    </r>
  </si>
  <si>
    <r>
      <rPr>
        <sz val="10"/>
        <rFont val="宋体"/>
        <charset val="134"/>
      </rPr>
      <t>金安国纪广西禅方药业有限公司</t>
    </r>
  </si>
  <si>
    <r>
      <rPr>
        <sz val="10"/>
        <rFont val="宋体"/>
        <charset val="134"/>
      </rPr>
      <t>桂林全州县银亮机械设备有限公司项目</t>
    </r>
  </si>
  <si>
    <r>
      <rPr>
        <sz val="10"/>
        <rFont val="宋体"/>
        <charset val="134"/>
      </rPr>
      <t>项目规划用地约</t>
    </r>
    <r>
      <rPr>
        <sz val="10"/>
        <rFont val="Times New Roman"/>
        <charset val="134"/>
      </rPr>
      <t>2.67</t>
    </r>
    <r>
      <rPr>
        <sz val="10"/>
        <rFont val="宋体"/>
        <charset val="134"/>
      </rPr>
      <t>万平方米，主要新建标准厂房、建设生产线，生产全自动方便米粉生产设备、全自动干米粉生产设备、全自动即食米粉生产设备等食品机械设备。</t>
    </r>
  </si>
  <si>
    <r>
      <rPr>
        <sz val="10"/>
        <rFont val="宋体"/>
        <charset val="134"/>
      </rPr>
      <t>新建标准厂房。</t>
    </r>
  </si>
  <si>
    <r>
      <rPr>
        <sz val="10"/>
        <rFont val="宋体"/>
        <charset val="134"/>
      </rPr>
      <t>桂林全州县银亮机械设备有限公司</t>
    </r>
  </si>
  <si>
    <r>
      <rPr>
        <sz val="10"/>
        <rFont val="宋体"/>
        <charset val="134"/>
      </rPr>
      <t>全州能源生态园</t>
    </r>
  </si>
  <si>
    <r>
      <rPr>
        <sz val="10"/>
        <rFont val="宋体"/>
        <charset val="134"/>
      </rPr>
      <t>项目规划用地面积约</t>
    </r>
    <r>
      <rPr>
        <sz val="10"/>
        <rFont val="Times New Roman"/>
        <charset val="134"/>
      </rPr>
      <t>4.27</t>
    </r>
    <r>
      <rPr>
        <sz val="10"/>
        <rFont val="宋体"/>
        <charset val="134"/>
      </rPr>
      <t>万平方米，新建</t>
    </r>
    <r>
      <rPr>
        <sz val="10"/>
        <rFont val="Times New Roman"/>
        <charset val="134"/>
      </rPr>
      <t>1</t>
    </r>
    <r>
      <rPr>
        <sz val="10"/>
        <rFont val="宋体"/>
        <charset val="134"/>
      </rPr>
      <t>座日处理</t>
    </r>
    <r>
      <rPr>
        <sz val="10"/>
        <rFont val="Times New Roman"/>
        <charset val="134"/>
      </rPr>
      <t>600</t>
    </r>
    <r>
      <rPr>
        <sz val="10"/>
        <rFont val="宋体"/>
        <charset val="134"/>
      </rPr>
      <t>吨生活垃圾焚烧发电厂，项目建成后，年处理生活垃圾达到</t>
    </r>
    <r>
      <rPr>
        <sz val="10"/>
        <rFont val="Times New Roman"/>
        <charset val="134"/>
      </rPr>
      <t>21.9</t>
    </r>
    <r>
      <rPr>
        <sz val="10"/>
        <rFont val="宋体"/>
        <charset val="134"/>
      </rPr>
      <t>万吨。</t>
    </r>
  </si>
  <si>
    <r>
      <rPr>
        <sz val="10"/>
        <rFont val="宋体"/>
        <charset val="134"/>
      </rPr>
      <t>完成水保、水资源论证、环评、初步设计、详勘、桩基工程。</t>
    </r>
  </si>
  <si>
    <r>
      <rPr>
        <sz val="10"/>
        <rFont val="宋体"/>
        <charset val="134"/>
      </rPr>
      <t>全州深能环保有限公司</t>
    </r>
  </si>
  <si>
    <r>
      <rPr>
        <sz val="10"/>
        <rFont val="宋体"/>
        <charset val="134"/>
      </rPr>
      <t>全州县抽水蓄能项目</t>
    </r>
  </si>
  <si>
    <r>
      <rPr>
        <sz val="10"/>
        <rFont val="宋体"/>
        <charset val="134"/>
      </rPr>
      <t>水电</t>
    </r>
  </si>
  <si>
    <r>
      <rPr>
        <sz val="10"/>
        <rFont val="宋体"/>
        <charset val="134"/>
      </rPr>
      <t>建设抽水蓄能项目，预计开发总容量</t>
    </r>
    <r>
      <rPr>
        <sz val="10"/>
        <rFont val="Times New Roman"/>
        <charset val="134"/>
      </rPr>
      <t>120</t>
    </r>
    <r>
      <rPr>
        <sz val="10"/>
        <rFont val="宋体"/>
        <charset val="134"/>
      </rPr>
      <t>万千瓦。主要建设内容包括厂房、发电站、水库等，购置发电设备等。</t>
    </r>
  </si>
  <si>
    <r>
      <rPr>
        <sz val="10"/>
        <rFont val="宋体"/>
        <charset val="134"/>
      </rPr>
      <t>开展勘测、立项等前期工作。</t>
    </r>
  </si>
  <si>
    <r>
      <rPr>
        <sz val="10"/>
        <rFont val="宋体"/>
        <charset val="134"/>
      </rPr>
      <t>国投电力控股股份有限公司等七家企业</t>
    </r>
  </si>
  <si>
    <r>
      <rPr>
        <sz val="10"/>
        <rFont val="宋体"/>
        <charset val="134"/>
      </rPr>
      <t>全州县东山黄龙光伏项目</t>
    </r>
  </si>
  <si>
    <r>
      <rPr>
        <sz val="10"/>
        <rFont val="宋体"/>
        <charset val="134"/>
      </rPr>
      <t>建设光伏发电项目，开发规模预估</t>
    </r>
    <r>
      <rPr>
        <sz val="10"/>
        <rFont val="Times New Roman"/>
        <charset val="134"/>
      </rPr>
      <t>2000</t>
    </r>
    <r>
      <rPr>
        <sz val="10"/>
        <rFont val="宋体"/>
        <charset val="134"/>
      </rPr>
      <t>兆瓦以上。主要建设内容包括光伏电站、装机，配套道路建设等。</t>
    </r>
  </si>
  <si>
    <r>
      <rPr>
        <sz val="10"/>
        <rFont val="宋体"/>
        <charset val="134"/>
      </rPr>
      <t>力争完成前期工作。</t>
    </r>
  </si>
  <si>
    <r>
      <rPr>
        <sz val="10"/>
        <rFont val="宋体"/>
        <charset val="134"/>
      </rPr>
      <t>全州县老棚岭风力发电项目</t>
    </r>
  </si>
  <si>
    <r>
      <rPr>
        <sz val="10"/>
        <rFont val="宋体"/>
        <charset val="134"/>
      </rPr>
      <t>建设老棚岭风力发电项目，预估开发规模</t>
    </r>
    <r>
      <rPr>
        <sz val="10"/>
        <rFont val="Times New Roman"/>
        <charset val="134"/>
      </rPr>
      <t>125</t>
    </r>
    <r>
      <rPr>
        <sz val="10"/>
        <rFont val="宋体"/>
        <charset val="134"/>
      </rPr>
      <t>万千瓦以上。主要建设内容包括风机及配套设施。</t>
    </r>
  </si>
  <si>
    <r>
      <rPr>
        <sz val="10"/>
        <rFont val="宋体"/>
        <charset val="134"/>
      </rPr>
      <t>全州红军长征湘江战役文化保护传承中心全州县红军长征湘江战役三大渡口遗址保护传承工程</t>
    </r>
  </si>
  <si>
    <r>
      <rPr>
        <sz val="10"/>
        <rFont val="宋体"/>
        <charset val="134"/>
      </rPr>
      <t>项目主要建设停车场</t>
    </r>
    <r>
      <rPr>
        <sz val="10"/>
        <rFont val="Times New Roman"/>
        <charset val="134"/>
      </rPr>
      <t>5300</t>
    </r>
    <r>
      <rPr>
        <sz val="10"/>
        <rFont val="宋体"/>
        <charset val="134"/>
      </rPr>
      <t>平方米，步道及上山步道</t>
    </r>
    <r>
      <rPr>
        <sz val="10"/>
        <rFont val="Times New Roman"/>
        <charset val="134"/>
      </rPr>
      <t>8</t>
    </r>
    <r>
      <rPr>
        <sz val="10"/>
        <rFont val="宋体"/>
        <charset val="134"/>
      </rPr>
      <t>千米，游客管理服务中心</t>
    </r>
    <r>
      <rPr>
        <sz val="10"/>
        <rFont val="Times New Roman"/>
        <charset val="134"/>
      </rPr>
      <t>500</t>
    </r>
    <r>
      <rPr>
        <sz val="10"/>
        <rFont val="宋体"/>
        <charset val="134"/>
      </rPr>
      <t>平方米，旅游厕所</t>
    </r>
    <r>
      <rPr>
        <sz val="10"/>
        <rFont val="Times New Roman"/>
        <charset val="134"/>
      </rPr>
      <t>3</t>
    </r>
    <r>
      <rPr>
        <sz val="10"/>
        <rFont val="宋体"/>
        <charset val="134"/>
      </rPr>
      <t>座，安防消防设施、供电设备、旅游标识标牌一批，开展环境整治</t>
    </r>
    <r>
      <rPr>
        <sz val="10"/>
        <rFont val="Times New Roman"/>
        <charset val="134"/>
      </rPr>
      <t>12400</t>
    </r>
    <r>
      <rPr>
        <sz val="10"/>
        <rFont val="宋体"/>
        <charset val="134"/>
      </rPr>
      <t>平方米。</t>
    </r>
  </si>
  <si>
    <r>
      <rPr>
        <sz val="10"/>
        <rFont val="宋体"/>
        <charset val="134"/>
      </rPr>
      <t>完成项目前期相关批复，建成大坪渡口，凤凰嘴渡口和屏山渡口建设主体工程。</t>
    </r>
  </si>
  <si>
    <r>
      <rPr>
        <sz val="10"/>
        <rFont val="宋体"/>
        <charset val="134"/>
      </rPr>
      <t>全州红军长征湘江战役文化保护传承中心</t>
    </r>
  </si>
  <si>
    <r>
      <rPr>
        <sz val="10"/>
        <rFont val="宋体"/>
        <charset val="134"/>
      </rPr>
      <t>全州县城乡供水建设项目</t>
    </r>
  </si>
  <si>
    <r>
      <rPr>
        <sz val="10"/>
        <rFont val="宋体"/>
        <charset val="134"/>
      </rPr>
      <t>供水</t>
    </r>
  </si>
  <si>
    <r>
      <rPr>
        <sz val="10"/>
        <rFont val="宋体"/>
        <charset val="134"/>
      </rPr>
      <t>项目规划总用地面积约</t>
    </r>
    <r>
      <rPr>
        <sz val="10"/>
        <rFont val="Times New Roman"/>
        <charset val="134"/>
      </rPr>
      <t>6.33</t>
    </r>
    <r>
      <rPr>
        <sz val="10"/>
        <rFont val="宋体"/>
        <charset val="134"/>
      </rPr>
      <t>万平方米，设计供水规模为</t>
    </r>
    <r>
      <rPr>
        <sz val="10"/>
        <rFont val="Times New Roman"/>
        <charset val="134"/>
      </rPr>
      <t>9.95</t>
    </r>
    <r>
      <rPr>
        <sz val="10"/>
        <rFont val="宋体"/>
        <charset val="134"/>
      </rPr>
      <t>万立方米</t>
    </r>
    <r>
      <rPr>
        <sz val="10"/>
        <rFont val="Times New Roman"/>
        <charset val="134"/>
      </rPr>
      <t>/</t>
    </r>
    <r>
      <rPr>
        <sz val="10"/>
        <rFont val="宋体"/>
        <charset val="134"/>
      </rPr>
      <t>天，其中城区集中供水项目规模为</t>
    </r>
    <r>
      <rPr>
        <sz val="10"/>
        <rFont val="Times New Roman"/>
        <charset val="134"/>
      </rPr>
      <t>4</t>
    </r>
    <r>
      <rPr>
        <sz val="10"/>
        <rFont val="宋体"/>
        <charset val="134"/>
      </rPr>
      <t>万立方米</t>
    </r>
    <r>
      <rPr>
        <sz val="10"/>
        <rFont val="Times New Roman"/>
        <charset val="134"/>
      </rPr>
      <t>/</t>
    </r>
    <r>
      <rPr>
        <sz val="10"/>
        <rFont val="宋体"/>
        <charset val="134"/>
      </rPr>
      <t>天，</t>
    </r>
    <r>
      <rPr>
        <sz val="10"/>
        <rFont val="Times New Roman"/>
        <charset val="134"/>
      </rPr>
      <t>14</t>
    </r>
    <r>
      <rPr>
        <sz val="10"/>
        <rFont val="宋体"/>
        <charset val="134"/>
      </rPr>
      <t>个乡镇集中供水项目规模为</t>
    </r>
    <r>
      <rPr>
        <sz val="10"/>
        <rFont val="Times New Roman"/>
        <charset val="134"/>
      </rPr>
      <t>5.95</t>
    </r>
    <r>
      <rPr>
        <sz val="10"/>
        <rFont val="宋体"/>
        <charset val="134"/>
      </rPr>
      <t>万立方米</t>
    </r>
    <r>
      <rPr>
        <sz val="10"/>
        <rFont val="Times New Roman"/>
        <charset val="134"/>
      </rPr>
      <t>/</t>
    </r>
    <r>
      <rPr>
        <sz val="10"/>
        <rFont val="宋体"/>
        <charset val="134"/>
      </rPr>
      <t>天。主要新建城区供水厂一座，改扩建</t>
    </r>
    <r>
      <rPr>
        <sz val="10"/>
        <rFont val="Times New Roman"/>
        <charset val="134"/>
      </rPr>
      <t>14</t>
    </r>
    <r>
      <rPr>
        <sz val="10"/>
        <rFont val="宋体"/>
        <charset val="134"/>
      </rPr>
      <t>个乡镇水厂，包括建筑安装、给排水、电气、绿化、设备购置、管网铺设等建设工程。</t>
    </r>
  </si>
  <si>
    <r>
      <rPr>
        <sz val="10"/>
        <rFont val="宋体"/>
        <charset val="134"/>
      </rPr>
      <t>完成</t>
    </r>
    <r>
      <rPr>
        <sz val="10"/>
        <rFont val="Times New Roman"/>
        <charset val="134"/>
      </rPr>
      <t>5</t>
    </r>
    <r>
      <rPr>
        <sz val="10"/>
        <rFont val="宋体"/>
        <charset val="134"/>
      </rPr>
      <t>座水厂的基础建设及设备安装工程，其他水厂完成部分管道铺设。</t>
    </r>
  </si>
  <si>
    <t>全州县城市建设投资有限公司</t>
  </si>
  <si>
    <r>
      <rPr>
        <sz val="10"/>
        <rFont val="宋体"/>
        <charset val="134"/>
      </rPr>
      <t>湘桂线（全州县境内）八个平交道口改立交及附属工程</t>
    </r>
  </si>
  <si>
    <r>
      <rPr>
        <sz val="10"/>
        <rFont val="宋体"/>
        <charset val="134"/>
      </rPr>
      <t>铁路</t>
    </r>
  </si>
  <si>
    <r>
      <rPr>
        <sz val="10"/>
        <rFont val="Times New Roman"/>
        <charset val="134"/>
      </rPr>
      <t>1.</t>
    </r>
    <r>
      <rPr>
        <sz val="10"/>
        <rFont val="宋体"/>
        <charset val="134"/>
      </rPr>
      <t>庙头镇：拟建设两条湘桂线平交道口改立交工程的附属联通道路，一条是镇区过境道路总长</t>
    </r>
    <r>
      <rPr>
        <sz val="10"/>
        <rFont val="Times New Roman"/>
        <charset val="134"/>
      </rPr>
      <t>1.7</t>
    </r>
    <r>
      <rPr>
        <sz val="10"/>
        <rFont val="宋体"/>
        <charset val="134"/>
      </rPr>
      <t>千米，两边设人行道；一条是人行道路总长</t>
    </r>
    <r>
      <rPr>
        <sz val="10"/>
        <rFont val="Times New Roman"/>
        <charset val="134"/>
      </rPr>
      <t>10</t>
    </r>
    <r>
      <rPr>
        <sz val="10"/>
        <rFont val="宋体"/>
        <charset val="134"/>
      </rPr>
      <t>米，道路设计宽</t>
    </r>
    <r>
      <rPr>
        <sz val="10"/>
        <rFont val="Times New Roman"/>
        <charset val="134"/>
      </rPr>
      <t>6.5</t>
    </r>
    <r>
      <rPr>
        <sz val="10"/>
        <rFont val="宋体"/>
        <charset val="134"/>
      </rPr>
      <t>米。配套建设给排水、电力电信、绿化、照明等工程。</t>
    </r>
    <r>
      <rPr>
        <sz val="10"/>
        <rFont val="Times New Roman"/>
        <charset val="134"/>
      </rPr>
      <t xml:space="preserve">
2.</t>
    </r>
    <r>
      <rPr>
        <sz val="10"/>
        <rFont val="宋体"/>
        <charset val="134"/>
      </rPr>
      <t>咸水镇：拆除封闭湘桂线</t>
    </r>
    <r>
      <rPr>
        <sz val="10"/>
        <rFont val="Times New Roman"/>
        <charset val="134"/>
      </rPr>
      <t>k267+345</t>
    </r>
    <r>
      <rPr>
        <sz val="10"/>
        <rFont val="宋体"/>
        <charset val="134"/>
      </rPr>
      <t>平交道口，修建一座道路上跨铁路立交桥，立交桥桥面净宽</t>
    </r>
    <r>
      <rPr>
        <sz val="10"/>
        <rFont val="Times New Roman"/>
        <charset val="134"/>
      </rPr>
      <t>13</t>
    </r>
    <r>
      <rPr>
        <sz val="10"/>
        <rFont val="宋体"/>
        <charset val="134"/>
      </rPr>
      <t>米；修建</t>
    </r>
    <r>
      <rPr>
        <sz val="10"/>
        <rFont val="Times New Roman"/>
        <charset val="134"/>
      </rPr>
      <t>1—2.5×2.5</t>
    </r>
    <r>
      <rPr>
        <sz val="10"/>
        <rFont val="宋体"/>
        <charset val="134"/>
      </rPr>
      <t>米下穿交通涵。上跨立交桥桥梁全长</t>
    </r>
    <r>
      <rPr>
        <sz val="10"/>
        <rFont val="Times New Roman"/>
        <charset val="134"/>
      </rPr>
      <t>218.96</t>
    </r>
    <r>
      <rPr>
        <sz val="10"/>
        <rFont val="宋体"/>
        <charset val="134"/>
      </rPr>
      <t>米。</t>
    </r>
    <r>
      <rPr>
        <sz val="10"/>
        <rFont val="Times New Roman"/>
        <charset val="134"/>
      </rPr>
      <t xml:space="preserve">
3.</t>
    </r>
    <r>
      <rPr>
        <sz val="10"/>
        <rFont val="宋体"/>
        <charset val="134"/>
      </rPr>
      <t>另外六个平交道口改立交及开展附属工程建设。</t>
    </r>
  </si>
  <si>
    <r>
      <rPr>
        <sz val="10"/>
        <rFont val="Times New Roman"/>
        <charset val="134"/>
      </rPr>
      <t>1.</t>
    </r>
    <r>
      <rPr>
        <sz val="10"/>
        <rFont val="宋体"/>
        <charset val="134"/>
      </rPr>
      <t>庙头镇：开工建设两条湘桂线</t>
    </r>
    <r>
      <rPr>
        <sz val="10"/>
        <rFont val="Times New Roman"/>
        <charset val="134"/>
      </rPr>
      <t>K201+357</t>
    </r>
    <r>
      <rPr>
        <sz val="10"/>
        <rFont val="宋体"/>
        <charset val="134"/>
      </rPr>
      <t>平交道口改立交工程的附属联通道路。</t>
    </r>
    <r>
      <rPr>
        <sz val="10"/>
        <rFont val="Times New Roman"/>
        <charset val="134"/>
      </rPr>
      <t xml:space="preserve">
2.</t>
    </r>
    <r>
      <rPr>
        <sz val="10"/>
        <rFont val="宋体"/>
        <charset val="134"/>
      </rPr>
      <t>完成咸水镇封闭湘桂线</t>
    </r>
    <r>
      <rPr>
        <sz val="10"/>
        <rFont val="Times New Roman"/>
        <charset val="134"/>
      </rPr>
      <t>k267+345</t>
    </r>
    <r>
      <rPr>
        <sz val="10"/>
        <rFont val="宋体"/>
        <charset val="134"/>
      </rPr>
      <t>平交道口拆除，开工建设</t>
    </r>
    <r>
      <rPr>
        <sz val="10"/>
        <rFont val="Times New Roman"/>
        <charset val="134"/>
      </rPr>
      <t>k267+055.8</t>
    </r>
    <r>
      <rPr>
        <sz val="10"/>
        <rFont val="宋体"/>
        <charset val="134"/>
      </rPr>
      <t>处修建一座道路上跨铁路立交桥。</t>
    </r>
    <r>
      <rPr>
        <sz val="10"/>
        <rFont val="Times New Roman"/>
        <charset val="134"/>
      </rPr>
      <t xml:space="preserve">
3.</t>
    </r>
    <r>
      <rPr>
        <sz val="10"/>
        <rFont val="宋体"/>
        <charset val="134"/>
      </rPr>
      <t>开工建设另外六个平交道口改立交及附属工程。</t>
    </r>
  </si>
  <si>
    <r>
      <rPr>
        <sz val="10"/>
        <rFont val="宋体"/>
        <charset val="134"/>
      </rPr>
      <t>南宁铁路局柳州工务段</t>
    </r>
  </si>
  <si>
    <r>
      <rPr>
        <sz val="10"/>
        <rFont val="宋体"/>
        <charset val="134"/>
      </rPr>
      <t>全州县工人文化宫建设项目</t>
    </r>
  </si>
  <si>
    <r>
      <rPr>
        <sz val="10"/>
        <rFont val="宋体"/>
        <charset val="134"/>
      </rPr>
      <t>项目选址在七一村委旁，规划用地约</t>
    </r>
    <r>
      <rPr>
        <sz val="10"/>
        <rFont val="Times New Roman"/>
        <charset val="134"/>
      </rPr>
      <t>1.33</t>
    </r>
    <r>
      <rPr>
        <sz val="10"/>
        <rFont val="宋体"/>
        <charset val="134"/>
      </rPr>
      <t>万平方米，建设工人文化宫。</t>
    </r>
  </si>
  <si>
    <r>
      <rPr>
        <sz val="10"/>
        <rFont val="宋体"/>
        <charset val="134"/>
      </rPr>
      <t>按照规划设计，完成综合楼、篮球馆、文化长廊、多功能会议室等主体建设。</t>
    </r>
  </si>
  <si>
    <r>
      <rPr>
        <sz val="10"/>
        <rFont val="宋体"/>
        <charset val="134"/>
      </rPr>
      <t>全州县总工会</t>
    </r>
  </si>
  <si>
    <r>
      <rPr>
        <sz val="10"/>
        <rFont val="宋体"/>
        <charset val="134"/>
      </rPr>
      <t>全州县东门大桥拆除重建项目</t>
    </r>
  </si>
  <si>
    <r>
      <rPr>
        <sz val="10"/>
        <rFont val="宋体"/>
        <charset val="134"/>
      </rPr>
      <t>项目拆除旧大桥，新建东门大桥，主桥桥面宽</t>
    </r>
    <r>
      <rPr>
        <sz val="10"/>
        <rFont val="Times New Roman"/>
        <charset val="134"/>
      </rPr>
      <t>22</t>
    </r>
    <r>
      <rPr>
        <sz val="10"/>
        <rFont val="宋体"/>
        <charset val="134"/>
      </rPr>
      <t>米，主桥长度为</t>
    </r>
    <r>
      <rPr>
        <sz val="10"/>
        <rFont val="Times New Roman"/>
        <charset val="134"/>
      </rPr>
      <t>420.57</t>
    </r>
    <r>
      <rPr>
        <sz val="10"/>
        <rFont val="宋体"/>
        <charset val="134"/>
      </rPr>
      <t>米。</t>
    </r>
  </si>
  <si>
    <r>
      <rPr>
        <sz val="10"/>
        <rFont val="宋体"/>
        <charset val="134"/>
      </rPr>
      <t>完成规划设计，拆除旧桥，开工建设。</t>
    </r>
  </si>
  <si>
    <r>
      <rPr>
        <sz val="10"/>
        <rFont val="宋体"/>
        <charset val="134"/>
      </rPr>
      <t>全州县城市管理局</t>
    </r>
  </si>
  <si>
    <r>
      <rPr>
        <sz val="10"/>
        <rFont val="宋体"/>
        <charset val="134"/>
      </rPr>
      <t>全州县城北新区小学建设</t>
    </r>
  </si>
  <si>
    <r>
      <rPr>
        <sz val="10"/>
        <rFont val="宋体"/>
        <charset val="134"/>
      </rPr>
      <t>项目规划用地约</t>
    </r>
    <r>
      <rPr>
        <sz val="10"/>
        <rFont val="Times New Roman"/>
        <charset val="134"/>
      </rPr>
      <t>6.67</t>
    </r>
    <r>
      <rPr>
        <sz val="10"/>
        <rFont val="宋体"/>
        <charset val="134"/>
      </rPr>
      <t>万平方米，总建筑面积</t>
    </r>
    <r>
      <rPr>
        <sz val="10"/>
        <rFont val="Times New Roman"/>
        <charset val="134"/>
      </rPr>
      <t>3.8</t>
    </r>
    <r>
      <rPr>
        <sz val="10"/>
        <rFont val="宋体"/>
        <charset val="134"/>
      </rPr>
      <t>万平方米。主要建设教学楼、运动场、学生食堂等。</t>
    </r>
  </si>
  <si>
    <r>
      <rPr>
        <sz val="10"/>
        <rFont val="宋体"/>
        <charset val="134"/>
      </rPr>
      <t>完成项目征地、批复、可研、设计等前期工作。完成项目基础主体施工建设。</t>
    </r>
  </si>
  <si>
    <r>
      <rPr>
        <sz val="10"/>
        <rFont val="宋体"/>
        <charset val="134"/>
      </rPr>
      <t>全州县城北新区城市开发有限公司</t>
    </r>
  </si>
  <si>
    <r>
      <rPr>
        <sz val="10"/>
        <rFont val="宋体"/>
        <charset val="134"/>
      </rPr>
      <t>全州联晨国际商贸物流城（二期）</t>
    </r>
  </si>
  <si>
    <r>
      <rPr>
        <sz val="10"/>
        <rFont val="宋体"/>
        <charset val="134"/>
      </rPr>
      <t>项目总用地面积约</t>
    </r>
    <r>
      <rPr>
        <sz val="10"/>
        <rFont val="Times New Roman"/>
        <charset val="134"/>
      </rPr>
      <t>10</t>
    </r>
    <r>
      <rPr>
        <sz val="10"/>
        <rFont val="宋体"/>
        <charset val="134"/>
      </rPr>
      <t>万平方米，总建筑面积约</t>
    </r>
    <r>
      <rPr>
        <sz val="10"/>
        <rFont val="Times New Roman"/>
        <charset val="134"/>
      </rPr>
      <t>9.8</t>
    </r>
    <r>
      <rPr>
        <sz val="10"/>
        <rFont val="宋体"/>
        <charset val="134"/>
      </rPr>
      <t>万平方米，建设商贸市场、电子商务两大板块，整个商贸城由汽车汽贸、装饰材料、电子孵化、仓储物流、公寓式酒店等市场业态组成。</t>
    </r>
  </si>
  <si>
    <r>
      <rPr>
        <sz val="10"/>
        <rFont val="宋体"/>
        <charset val="134"/>
      </rPr>
      <t>完成规划设计、征地、批复、招投标等前期工作，开工建设商贸市场。</t>
    </r>
  </si>
  <si>
    <r>
      <rPr>
        <sz val="10"/>
        <rFont val="宋体"/>
        <charset val="134"/>
      </rPr>
      <t>全州联海置业有限公司</t>
    </r>
    <r>
      <rPr>
        <sz val="10"/>
        <rFont val="Times New Roman"/>
        <charset val="134"/>
      </rPr>
      <t xml:space="preserve"> </t>
    </r>
  </si>
  <si>
    <r>
      <rPr>
        <sz val="10"/>
        <rFont val="宋体"/>
        <charset val="134"/>
      </rPr>
      <t>全州县铁合金循环经济产业园</t>
    </r>
  </si>
  <si>
    <r>
      <rPr>
        <sz val="10"/>
        <rFont val="宋体"/>
        <charset val="134"/>
      </rPr>
      <t>项目占地面积约</t>
    </r>
    <r>
      <rPr>
        <sz val="10"/>
        <rFont val="Times New Roman"/>
        <charset val="134"/>
      </rPr>
      <t>26.67</t>
    </r>
    <r>
      <rPr>
        <sz val="10"/>
        <rFont val="宋体"/>
        <charset val="134"/>
      </rPr>
      <t>万平方米，规划建设</t>
    </r>
    <r>
      <rPr>
        <sz val="10"/>
        <rFont val="Times New Roman"/>
        <charset val="134"/>
      </rPr>
      <t>6</t>
    </r>
    <r>
      <rPr>
        <sz val="10"/>
        <rFont val="宋体"/>
        <charset val="134"/>
      </rPr>
      <t>台</t>
    </r>
    <r>
      <rPr>
        <sz val="10"/>
        <rFont val="Times New Roman"/>
        <charset val="134"/>
      </rPr>
      <t>36000</t>
    </r>
    <r>
      <rPr>
        <sz val="10"/>
        <rFont val="宋体"/>
        <charset val="134"/>
      </rPr>
      <t>千伏安全密闭全自动化硅锰矿冶电炉含（精炼炉），</t>
    </r>
    <r>
      <rPr>
        <sz val="10"/>
        <rFont val="Times New Roman"/>
        <charset val="134"/>
      </rPr>
      <t>1</t>
    </r>
    <r>
      <rPr>
        <sz val="10"/>
        <rFont val="宋体"/>
        <charset val="134"/>
      </rPr>
      <t>台尾气发电厂，并配套建设生活区、办公楼、职工活动场所、中心控制室、综合变电站及供电设施等。</t>
    </r>
  </si>
  <si>
    <r>
      <rPr>
        <sz val="10"/>
        <rFont val="宋体"/>
        <charset val="134"/>
      </rPr>
      <t>完成批复、招投标等前期工作，开工建设硅锰矿冶电炉含（精炼炉）、发电厂等工程。</t>
    </r>
  </si>
  <si>
    <r>
      <rPr>
        <sz val="10"/>
        <rFont val="宋体"/>
        <charset val="134"/>
      </rPr>
      <t>广西桂林东丰铁合金有限公司等铁合金产业相关企业</t>
    </r>
  </si>
  <si>
    <r>
      <rPr>
        <sz val="10"/>
        <rFont val="宋体"/>
        <charset val="134"/>
      </rPr>
      <t>全州县湘江忠魂剧院建设</t>
    </r>
  </si>
  <si>
    <r>
      <rPr>
        <sz val="10"/>
        <rFont val="宋体"/>
        <charset val="134"/>
      </rPr>
      <t>项目总用地面积</t>
    </r>
    <r>
      <rPr>
        <sz val="10"/>
        <rFont val="Times New Roman"/>
        <charset val="134"/>
      </rPr>
      <t>16666</t>
    </r>
    <r>
      <rPr>
        <sz val="10"/>
        <rFont val="宋体"/>
        <charset val="134"/>
      </rPr>
      <t>平方米，总建筑面积</t>
    </r>
    <r>
      <rPr>
        <sz val="10"/>
        <rFont val="Times New Roman"/>
        <charset val="134"/>
      </rPr>
      <t>8000</t>
    </r>
    <r>
      <rPr>
        <sz val="10"/>
        <rFont val="宋体"/>
        <charset val="134"/>
      </rPr>
      <t>平方米。主要建设内容包括主体建筑及外立面装饰工程、内部装饰工程、舞台钢结构工程、特效机械工程、声、光、电工程、给排水、电气工程等。</t>
    </r>
    <r>
      <rPr>
        <sz val="10"/>
        <rFont val="Times New Roman"/>
        <charset val="134"/>
      </rPr>
      <t xml:space="preserve"> </t>
    </r>
  </si>
  <si>
    <r>
      <rPr>
        <sz val="10"/>
        <rFont val="Times New Roman"/>
        <charset val="134"/>
      </rPr>
      <t>9</t>
    </r>
    <r>
      <rPr>
        <sz val="10"/>
        <rFont val="宋体"/>
        <charset val="134"/>
      </rPr>
      <t>月开工</t>
    </r>
  </si>
  <si>
    <r>
      <rPr>
        <sz val="10"/>
        <rFont val="宋体"/>
        <charset val="134"/>
      </rPr>
      <t>完成湘江忠魂剧院征地、环境影响评估工作，完成项目</t>
    </r>
    <r>
      <rPr>
        <sz val="10"/>
        <rFont val="Times New Roman"/>
        <charset val="134"/>
      </rPr>
      <t>EPC</t>
    </r>
    <r>
      <rPr>
        <sz val="10"/>
        <rFont val="宋体"/>
        <charset val="134"/>
      </rPr>
      <t>招投标。</t>
    </r>
    <r>
      <rPr>
        <sz val="10"/>
        <rFont val="Times New Roman"/>
        <charset val="134"/>
      </rPr>
      <t xml:space="preserve">             </t>
    </r>
  </si>
  <si>
    <r>
      <rPr>
        <sz val="10"/>
        <rFont val="宋体"/>
        <charset val="134"/>
      </rPr>
      <t>北京冷杉梦奇文化传媒有限公司</t>
    </r>
  </si>
  <si>
    <r>
      <rPr>
        <sz val="10"/>
        <rFont val="宋体"/>
        <charset val="134"/>
      </rPr>
      <t>全州城南高中</t>
    </r>
  </si>
  <si>
    <r>
      <rPr>
        <sz val="10"/>
        <rFont val="宋体"/>
        <charset val="134"/>
      </rPr>
      <t>项目总用地面积约</t>
    </r>
    <r>
      <rPr>
        <sz val="10"/>
        <rFont val="Times New Roman"/>
        <charset val="134"/>
      </rPr>
      <t>11.14</t>
    </r>
    <r>
      <rPr>
        <sz val="10"/>
        <rFont val="宋体"/>
        <charset val="134"/>
      </rPr>
      <t>万平方米，总建筑面积约</t>
    </r>
    <r>
      <rPr>
        <sz val="10"/>
        <rFont val="Times New Roman"/>
        <charset val="134"/>
      </rPr>
      <t>9.46</t>
    </r>
    <r>
      <rPr>
        <sz val="10"/>
        <rFont val="宋体"/>
        <charset val="134"/>
      </rPr>
      <t>万平方米。主要建设教学楼、运动场、学生食堂、学生宿舍、教师周转房等。</t>
    </r>
  </si>
  <si>
    <r>
      <rPr>
        <sz val="10"/>
        <rFont val="宋体"/>
        <charset val="134"/>
      </rPr>
      <t>完成项目前期手续并完成三通一平，地基基础及部分主体建设。</t>
    </r>
  </si>
  <si>
    <r>
      <rPr>
        <sz val="10"/>
        <rFont val="宋体"/>
        <charset val="134"/>
      </rPr>
      <t>广西桂林市全州县水系连通及水美乡村建设试点县</t>
    </r>
  </si>
  <si>
    <r>
      <rPr>
        <sz val="10"/>
        <rFont val="宋体"/>
        <charset val="134"/>
      </rPr>
      <t>水系治理主河道长</t>
    </r>
    <r>
      <rPr>
        <sz val="10"/>
        <rFont val="Times New Roman"/>
        <charset val="134"/>
      </rPr>
      <t>30</t>
    </r>
    <r>
      <rPr>
        <sz val="10"/>
        <rFont val="宋体"/>
        <charset val="134"/>
      </rPr>
      <t>千米，支流治理河长</t>
    </r>
    <r>
      <rPr>
        <sz val="10"/>
        <rFont val="Times New Roman"/>
        <charset val="134"/>
      </rPr>
      <t>8.42</t>
    </r>
    <r>
      <rPr>
        <sz val="10"/>
        <rFont val="宋体"/>
        <charset val="134"/>
      </rPr>
      <t>千米，总水系连通河流治理</t>
    </r>
    <r>
      <rPr>
        <sz val="10"/>
        <rFont val="Times New Roman"/>
        <charset val="134"/>
      </rPr>
      <t>38.42</t>
    </r>
    <r>
      <rPr>
        <sz val="10"/>
        <rFont val="宋体"/>
        <charset val="134"/>
      </rPr>
      <t>千米。</t>
    </r>
  </si>
  <si>
    <r>
      <rPr>
        <sz val="10"/>
        <rFont val="宋体"/>
        <charset val="134"/>
      </rPr>
      <t>开展水系连通工程、河道清障、清淤疏浚、岸坡整治、水源涵养和水土保持、河湖管护等工程建设。</t>
    </r>
  </si>
  <si>
    <r>
      <rPr>
        <sz val="10"/>
        <rFont val="宋体"/>
        <charset val="134"/>
      </rPr>
      <t>全州县水利局</t>
    </r>
  </si>
  <si>
    <r>
      <rPr>
        <sz val="10"/>
        <rFont val="宋体"/>
        <charset val="134"/>
      </rPr>
      <t>全州县农民工返乡创业园</t>
    </r>
  </si>
  <si>
    <r>
      <rPr>
        <sz val="10"/>
        <rFont val="宋体"/>
        <charset val="134"/>
      </rPr>
      <t>项目规划用地面积约</t>
    </r>
    <r>
      <rPr>
        <sz val="10"/>
        <rFont val="Times New Roman"/>
        <charset val="134"/>
      </rPr>
      <t>18.6</t>
    </r>
    <r>
      <rPr>
        <sz val="10"/>
        <rFont val="宋体"/>
        <charset val="134"/>
      </rPr>
      <t>万平方米，主要建设招商大厦、农民工保障性住房，全州县装备制造产业园区、新材料产业园区，以及园区道路水电通信等基础设施；拆迁</t>
    </r>
    <r>
      <rPr>
        <sz val="10"/>
        <rFont val="Times New Roman"/>
        <charset val="134"/>
      </rPr>
      <t>79</t>
    </r>
    <r>
      <rPr>
        <sz val="10"/>
        <rFont val="宋体"/>
        <charset val="134"/>
      </rPr>
      <t>户。</t>
    </r>
  </si>
  <si>
    <r>
      <rPr>
        <sz val="10"/>
        <rFont val="Times New Roman"/>
        <charset val="134"/>
      </rPr>
      <t>1.</t>
    </r>
    <r>
      <rPr>
        <sz val="10"/>
        <rFont val="宋体"/>
        <charset val="134"/>
      </rPr>
      <t>落实用地和林地手续。</t>
    </r>
    <r>
      <rPr>
        <sz val="10"/>
        <rFont val="Times New Roman"/>
        <charset val="134"/>
      </rPr>
      <t xml:space="preserve">
2.</t>
    </r>
    <r>
      <rPr>
        <sz val="10"/>
        <rFont val="宋体"/>
        <charset val="134"/>
      </rPr>
      <t>完成招商大厦、农民工保障性住房、高标准厂房的设计工作。</t>
    </r>
    <r>
      <rPr>
        <sz val="10"/>
        <rFont val="Times New Roman"/>
        <charset val="134"/>
      </rPr>
      <t xml:space="preserve">
3.</t>
    </r>
    <r>
      <rPr>
        <sz val="10"/>
        <rFont val="宋体"/>
        <charset val="134"/>
      </rPr>
      <t>完成项目建设的前期工作，开工建设。</t>
    </r>
    <r>
      <rPr>
        <sz val="10"/>
        <rFont val="Times New Roman"/>
        <charset val="134"/>
      </rPr>
      <t xml:space="preserve">
4.</t>
    </r>
    <r>
      <rPr>
        <sz val="10"/>
        <rFont val="宋体"/>
        <charset val="134"/>
      </rPr>
      <t>前完成招商大厦的主体，</t>
    </r>
    <r>
      <rPr>
        <sz val="10"/>
        <rFont val="Times New Roman"/>
        <charset val="134"/>
      </rPr>
      <t>2</t>
    </r>
    <r>
      <rPr>
        <sz val="10"/>
        <rFont val="宋体"/>
        <charset val="134"/>
      </rPr>
      <t>栋高标准厂房、</t>
    </r>
    <r>
      <rPr>
        <sz val="10"/>
        <rFont val="Times New Roman"/>
        <charset val="134"/>
      </rPr>
      <t>700</t>
    </r>
    <r>
      <rPr>
        <sz val="10"/>
        <rFont val="宋体"/>
        <charset val="134"/>
      </rPr>
      <t>套农民工保障性住房的主体。</t>
    </r>
    <r>
      <rPr>
        <sz val="10"/>
        <rFont val="Times New Roman"/>
        <charset val="134"/>
      </rPr>
      <t xml:space="preserve">              </t>
    </r>
  </si>
  <si>
    <r>
      <rPr>
        <sz val="10"/>
        <rFont val="宋体"/>
        <charset val="134"/>
      </rPr>
      <t>北区沿江风光带建设及全州湘源文化公园大型主题乐园项目</t>
    </r>
  </si>
  <si>
    <r>
      <rPr>
        <sz val="10"/>
        <rFont val="Times New Roman"/>
        <charset val="134"/>
      </rPr>
      <t>1.</t>
    </r>
    <r>
      <rPr>
        <sz val="10"/>
        <rFont val="宋体"/>
        <charset val="134"/>
      </rPr>
      <t>北区沿江风光带分两期建设，全长</t>
    </r>
    <r>
      <rPr>
        <sz val="10"/>
        <rFont val="Times New Roman"/>
        <charset val="134"/>
      </rPr>
      <t>2.7</t>
    </r>
    <r>
      <rPr>
        <sz val="10"/>
        <rFont val="宋体"/>
        <charset val="134"/>
      </rPr>
      <t>千米，用地</t>
    </r>
    <r>
      <rPr>
        <sz val="10"/>
        <rFont val="Times New Roman"/>
        <charset val="134"/>
      </rPr>
      <t>4</t>
    </r>
    <r>
      <rPr>
        <sz val="10"/>
        <rFont val="宋体"/>
        <charset val="134"/>
      </rPr>
      <t>万平方米，建设步道、自行车道、风景观光带等城市休闲体育公园，开展绿化、亮化、广场、凉亭建设。</t>
    </r>
    <r>
      <rPr>
        <sz val="10"/>
        <rFont val="Times New Roman"/>
        <charset val="134"/>
      </rPr>
      <t xml:space="preserve">
2.</t>
    </r>
    <r>
      <rPr>
        <sz val="10"/>
        <rFont val="宋体"/>
        <charset val="134"/>
      </rPr>
      <t>全州湘源文化公园大型主题乐园项目规划用地</t>
    </r>
    <r>
      <rPr>
        <sz val="10"/>
        <rFont val="Times New Roman"/>
        <charset val="134"/>
      </rPr>
      <t>3</t>
    </r>
    <r>
      <rPr>
        <sz val="10"/>
        <rFont val="宋体"/>
        <charset val="134"/>
      </rPr>
      <t>万平方米，主要建设游乐场。</t>
    </r>
  </si>
  <si>
    <r>
      <rPr>
        <sz val="10"/>
        <rFont val="Times New Roman"/>
        <charset val="134"/>
      </rPr>
      <t>1.</t>
    </r>
    <r>
      <rPr>
        <sz val="10"/>
        <rFont val="宋体"/>
        <charset val="134"/>
      </rPr>
      <t>完成项目征地、立项，可行性研究报告编制。</t>
    </r>
    <r>
      <rPr>
        <sz val="10"/>
        <rFont val="Times New Roman"/>
        <charset val="134"/>
      </rPr>
      <t xml:space="preserve">
2.</t>
    </r>
    <r>
      <rPr>
        <sz val="10"/>
        <rFont val="宋体"/>
        <charset val="134"/>
      </rPr>
      <t>完成项目设计、招标。</t>
    </r>
    <r>
      <rPr>
        <sz val="10"/>
        <rFont val="Times New Roman"/>
        <charset val="134"/>
      </rPr>
      <t xml:space="preserve">
3.</t>
    </r>
    <r>
      <rPr>
        <sz val="10"/>
        <rFont val="宋体"/>
        <charset val="134"/>
      </rPr>
      <t>完成项目部分路面建设，完成亮化、美化、绿化建设。</t>
    </r>
  </si>
  <si>
    <r>
      <rPr>
        <sz val="10"/>
        <rFont val="宋体"/>
        <charset val="134"/>
      </rPr>
      <t>全州县城北新区城市开发有限公司、全州玖富游乐场有限公司</t>
    </r>
    <r>
      <rPr>
        <sz val="10"/>
        <rFont val="Times New Roman"/>
        <charset val="134"/>
      </rPr>
      <t xml:space="preserve">       </t>
    </r>
  </si>
  <si>
    <r>
      <rPr>
        <sz val="10"/>
        <rFont val="宋体"/>
        <charset val="134"/>
      </rPr>
      <t>全州优能风电有限公司全州磨子岭风电场</t>
    </r>
  </si>
  <si>
    <r>
      <rPr>
        <sz val="10"/>
        <rFont val="宋体"/>
        <charset val="134"/>
      </rPr>
      <t>项目主要建设安装</t>
    </r>
    <r>
      <rPr>
        <sz val="10"/>
        <rFont val="Times New Roman"/>
        <charset val="134"/>
      </rPr>
      <t>11</t>
    </r>
    <r>
      <rPr>
        <sz val="10"/>
        <rFont val="宋体"/>
        <charset val="134"/>
      </rPr>
      <t>台</t>
    </r>
    <r>
      <rPr>
        <sz val="10"/>
        <rFont val="Times New Roman"/>
        <charset val="134"/>
      </rPr>
      <t>4.55</t>
    </r>
    <r>
      <rPr>
        <sz val="10"/>
        <rFont val="宋体"/>
        <charset val="134"/>
      </rPr>
      <t>兆瓦和</t>
    </r>
    <r>
      <rPr>
        <sz val="10"/>
        <rFont val="Times New Roman"/>
        <charset val="134"/>
      </rPr>
      <t>4</t>
    </r>
    <r>
      <rPr>
        <sz val="10"/>
        <rFont val="宋体"/>
        <charset val="134"/>
      </rPr>
      <t>台</t>
    </r>
    <r>
      <rPr>
        <sz val="10"/>
        <rFont val="Times New Roman"/>
        <charset val="134"/>
      </rPr>
      <t>5.0</t>
    </r>
    <r>
      <rPr>
        <sz val="10"/>
        <rFont val="宋体"/>
        <charset val="134"/>
      </rPr>
      <t>兆瓦风机机组，项目装机总容量为</t>
    </r>
    <r>
      <rPr>
        <sz val="10"/>
        <rFont val="Times New Roman"/>
        <charset val="134"/>
      </rPr>
      <t>70</t>
    </r>
    <r>
      <rPr>
        <sz val="10"/>
        <rFont val="宋体"/>
        <charset val="134"/>
      </rPr>
      <t>兆瓦。</t>
    </r>
  </si>
  <si>
    <r>
      <rPr>
        <sz val="10"/>
        <rFont val="宋体"/>
        <charset val="134"/>
      </rPr>
      <t>完成设备采购招标、运输和主要设备进场，建成施工道路，完成部分风机基础建设，建成部分风机。</t>
    </r>
  </si>
  <si>
    <r>
      <rPr>
        <sz val="10"/>
        <rFont val="宋体"/>
        <charset val="134"/>
      </rPr>
      <t>湖南澧水能源公司、全州优能风电有限公司</t>
    </r>
  </si>
  <si>
    <r>
      <rPr>
        <sz val="10"/>
        <rFont val="宋体"/>
        <charset val="134"/>
      </rPr>
      <t>全州优能风电有限公司全州白竹风电场</t>
    </r>
  </si>
  <si>
    <r>
      <rPr>
        <sz val="10"/>
        <rFont val="宋体"/>
        <charset val="134"/>
      </rPr>
      <t>项目总装机规模为</t>
    </r>
    <r>
      <rPr>
        <sz val="10"/>
        <rFont val="Times New Roman"/>
        <charset val="134"/>
      </rPr>
      <t>60</t>
    </r>
    <r>
      <rPr>
        <sz val="10"/>
        <rFont val="宋体"/>
        <charset val="134"/>
      </rPr>
      <t>兆瓦，拟安装</t>
    </r>
    <r>
      <rPr>
        <sz val="10"/>
        <rFont val="Times New Roman"/>
        <charset val="134"/>
      </rPr>
      <t>5</t>
    </r>
    <r>
      <rPr>
        <sz val="10"/>
        <rFont val="宋体"/>
        <charset val="134"/>
      </rPr>
      <t>台</t>
    </r>
    <r>
      <rPr>
        <sz val="10"/>
        <rFont val="Times New Roman"/>
        <charset val="134"/>
      </rPr>
      <t>6.0</t>
    </r>
    <r>
      <rPr>
        <sz val="10"/>
        <rFont val="宋体"/>
        <charset val="134"/>
      </rPr>
      <t>兆瓦风力风电机组和</t>
    </r>
    <r>
      <rPr>
        <sz val="10"/>
        <rFont val="Times New Roman"/>
        <charset val="134"/>
      </rPr>
      <t>6</t>
    </r>
    <r>
      <rPr>
        <sz val="10"/>
        <rFont val="宋体"/>
        <charset val="134"/>
      </rPr>
      <t>台</t>
    </r>
    <r>
      <rPr>
        <sz val="10"/>
        <rFont val="Times New Roman"/>
        <charset val="134"/>
      </rPr>
      <t>5.0</t>
    </r>
    <r>
      <rPr>
        <sz val="10"/>
        <rFont val="宋体"/>
        <charset val="134"/>
      </rPr>
      <t>兆瓦风力风电机组。</t>
    </r>
  </si>
  <si>
    <r>
      <rPr>
        <sz val="10"/>
        <rFont val="宋体"/>
        <charset val="134"/>
      </rPr>
      <t>全州县国家及自治区</t>
    </r>
    <r>
      <rPr>
        <sz val="10"/>
        <rFont val="Times New Roman"/>
        <charset val="134"/>
      </rPr>
      <t>“</t>
    </r>
    <r>
      <rPr>
        <sz val="10"/>
        <rFont val="宋体"/>
        <charset val="134"/>
      </rPr>
      <t>红色湘江</t>
    </r>
    <r>
      <rPr>
        <sz val="10"/>
        <rFont val="Times New Roman"/>
        <charset val="134"/>
      </rPr>
      <t>”</t>
    </r>
    <r>
      <rPr>
        <sz val="10"/>
        <rFont val="宋体"/>
        <charset val="134"/>
      </rPr>
      <t>田园综合体</t>
    </r>
  </si>
  <si>
    <r>
      <rPr>
        <sz val="10"/>
        <rFont val="宋体"/>
        <charset val="134"/>
      </rPr>
      <t>规划用地面积</t>
    </r>
    <r>
      <rPr>
        <sz val="10"/>
        <rFont val="Times New Roman"/>
        <charset val="134"/>
      </rPr>
      <t>6000</t>
    </r>
    <r>
      <rPr>
        <sz val="10"/>
        <rFont val="宋体"/>
        <charset val="134"/>
      </rPr>
      <t>万平方米，建设两带：红色湘江文化旅游带、现代农业旅游观光带；七大工程：特色产业提升工程、美丽乡村建设工程、生态环境保护工程、地方文化挖掘工程、独特景观营造工程、乡村社会治理工程、集体经济培育工程。</t>
    </r>
  </si>
  <si>
    <r>
      <rPr>
        <sz val="10"/>
        <rFont val="宋体"/>
        <charset val="134"/>
      </rPr>
      <t>完成示范基地清表工作及道路建设，开展水系连通和水美乡村岸坡整治，开工建设护岸。完成农产品展示中心室内装修。实现沿江骑行绿道基本通车，石塘镇</t>
    </r>
    <r>
      <rPr>
        <sz val="10"/>
        <rFont val="Times New Roman"/>
        <charset val="134"/>
      </rPr>
      <t>4</t>
    </r>
    <r>
      <rPr>
        <sz val="10"/>
        <rFont val="宋体"/>
        <charset val="134"/>
      </rPr>
      <t>个驿站主体完工，三大渡口基本完工。</t>
    </r>
  </si>
  <si>
    <r>
      <rPr>
        <sz val="10"/>
        <rFont val="宋体"/>
        <charset val="134"/>
      </rPr>
      <t>全州县长征国家文化公园（广西全州段）开发建设管理委员会</t>
    </r>
  </si>
  <si>
    <r>
      <rPr>
        <sz val="10"/>
        <rFont val="宋体"/>
        <charset val="134"/>
      </rPr>
      <t>全州湘江战役纪念园至全州北高速路出口沿途环境综合整治工程</t>
    </r>
  </si>
  <si>
    <r>
      <rPr>
        <sz val="10"/>
        <rFont val="宋体"/>
        <charset val="134"/>
      </rPr>
      <t>纪念园至城北高速路出口两边房屋风貌改造</t>
    </r>
    <r>
      <rPr>
        <sz val="10"/>
        <rFont val="Times New Roman"/>
        <charset val="134"/>
      </rPr>
      <t>1300</t>
    </r>
    <r>
      <rPr>
        <sz val="10"/>
        <rFont val="宋体"/>
        <charset val="134"/>
      </rPr>
      <t>栋，两边道路绿化、美化、亮化、硬化，道路排污管网建设，步道建设。违建拆除工程，沿线商铺划行规市。对沿线两边违章建筑进行拆除。</t>
    </r>
  </si>
  <si>
    <r>
      <rPr>
        <sz val="10"/>
        <rFont val="宋体"/>
        <charset val="134"/>
      </rPr>
      <t>风貌立面改造约</t>
    </r>
    <r>
      <rPr>
        <sz val="10"/>
        <rFont val="Times New Roman"/>
        <charset val="134"/>
      </rPr>
      <t>800</t>
    </r>
    <r>
      <rPr>
        <sz val="10"/>
        <rFont val="宋体"/>
        <charset val="134"/>
      </rPr>
      <t>栋；两边道路绿化、美化、亮化、硬化；道路排污管网建设，步道建设；对沿线两边违章建筑进行拆除，沿线商铺划行规市。</t>
    </r>
  </si>
  <si>
    <r>
      <rPr>
        <sz val="10"/>
        <rFont val="宋体"/>
        <charset val="134"/>
      </rPr>
      <t>全州县红军小学（城南完小）</t>
    </r>
  </si>
  <si>
    <r>
      <rPr>
        <sz val="10"/>
        <rFont val="宋体"/>
        <charset val="134"/>
      </rPr>
      <t>建设规模</t>
    </r>
    <r>
      <rPr>
        <sz val="10"/>
        <rFont val="Times New Roman"/>
        <charset val="134"/>
      </rPr>
      <t>48</t>
    </r>
    <r>
      <rPr>
        <sz val="10"/>
        <rFont val="宋体"/>
        <charset val="134"/>
      </rPr>
      <t>个班，在校学生</t>
    </r>
    <r>
      <rPr>
        <sz val="10"/>
        <rFont val="Times New Roman"/>
        <charset val="134"/>
      </rPr>
      <t>2160</t>
    </r>
    <r>
      <rPr>
        <sz val="10"/>
        <rFont val="宋体"/>
        <charset val="134"/>
      </rPr>
      <t>人的学校，规划用地</t>
    </r>
    <r>
      <rPr>
        <sz val="10"/>
        <rFont val="Times New Roman"/>
        <charset val="134"/>
      </rPr>
      <t>3.97</t>
    </r>
    <r>
      <rPr>
        <sz val="10"/>
        <rFont val="宋体"/>
        <charset val="134"/>
      </rPr>
      <t>万平方米，新建校舍约</t>
    </r>
    <r>
      <rPr>
        <sz val="10"/>
        <rFont val="Times New Roman"/>
        <charset val="134"/>
      </rPr>
      <t>2.01</t>
    </r>
    <r>
      <rPr>
        <sz val="10"/>
        <rFont val="宋体"/>
        <charset val="134"/>
      </rPr>
      <t>万平方米及开展配套工程建设。</t>
    </r>
  </si>
  <si>
    <r>
      <rPr>
        <sz val="10"/>
        <rFont val="宋体"/>
        <charset val="134"/>
      </rPr>
      <t>完成教学楼、办公楼主体建设及装修。</t>
    </r>
  </si>
  <si>
    <r>
      <rPr>
        <sz val="10"/>
        <rFont val="宋体"/>
        <charset val="134"/>
      </rPr>
      <t>天湖国际高山生态旅游度假区基础设施建设项目</t>
    </r>
  </si>
  <si>
    <r>
      <rPr>
        <sz val="10"/>
        <rFont val="宋体"/>
        <charset val="134"/>
      </rPr>
      <t>项目主要建设内容包括天湖景区旅游中心</t>
    </r>
    <r>
      <rPr>
        <sz val="10"/>
        <rFont val="Times New Roman"/>
        <charset val="134"/>
      </rPr>
      <t>2600</t>
    </r>
    <r>
      <rPr>
        <sz val="10"/>
        <rFont val="宋体"/>
        <charset val="134"/>
      </rPr>
      <t>平方米、生态停车场</t>
    </r>
    <r>
      <rPr>
        <sz val="10"/>
        <rFont val="Times New Roman"/>
        <charset val="134"/>
      </rPr>
      <t>3500</t>
    </r>
    <r>
      <rPr>
        <sz val="10"/>
        <rFont val="宋体"/>
        <charset val="134"/>
      </rPr>
      <t>平方米、垃圾中转站和旅游厕所等。配套建设给排水、电器、消防、防雷、场地、围墙、绿化及土方等附属工程。</t>
    </r>
  </si>
  <si>
    <r>
      <rPr>
        <sz val="10"/>
        <rFont val="宋体"/>
        <charset val="134"/>
      </rPr>
      <t>开展天湖景区旅游中心、垃圾中转站和旅游厕所等配套基础设施建设。</t>
    </r>
  </si>
  <si>
    <r>
      <rPr>
        <sz val="10"/>
        <rFont val="宋体"/>
        <charset val="134"/>
      </rPr>
      <t>桂林首科鑫福海生态旅游开发有限公司</t>
    </r>
  </si>
  <si>
    <r>
      <rPr>
        <sz val="10"/>
        <rFont val="宋体"/>
        <charset val="134"/>
      </rPr>
      <t>全州湘江战役红色文化旅游配套设施建设项目</t>
    </r>
    <r>
      <rPr>
        <sz val="10"/>
        <rFont val="Times New Roman"/>
        <charset val="134"/>
      </rPr>
      <t>—</t>
    </r>
    <r>
      <rPr>
        <sz val="10"/>
        <rFont val="宋体"/>
        <charset val="134"/>
      </rPr>
      <t>两河镇古岭头至大坪渡口湘桂古道改造</t>
    </r>
  </si>
  <si>
    <r>
      <rPr>
        <sz val="10"/>
        <rFont val="Times New Roman"/>
        <charset val="134"/>
      </rPr>
      <t>1.</t>
    </r>
    <r>
      <rPr>
        <sz val="10"/>
        <rFont val="宋体"/>
        <charset val="134"/>
      </rPr>
      <t>湘桂古道改造：长征古道至坂塘村道路修缮</t>
    </r>
    <r>
      <rPr>
        <sz val="10"/>
        <rFont val="Times New Roman"/>
        <charset val="134"/>
      </rPr>
      <t>371.28</t>
    </r>
    <r>
      <rPr>
        <sz val="10"/>
        <rFont val="宋体"/>
        <charset val="134"/>
      </rPr>
      <t>米；马鞍岭村步道修缮</t>
    </r>
    <r>
      <rPr>
        <sz val="10"/>
        <rFont val="Times New Roman"/>
        <charset val="134"/>
      </rPr>
      <t>1038.01</t>
    </r>
    <r>
      <rPr>
        <sz val="10"/>
        <rFont val="宋体"/>
        <charset val="134"/>
      </rPr>
      <t>平方米；全州县两河镇古岭头至板塘道路扩建</t>
    </r>
    <r>
      <rPr>
        <sz val="10"/>
        <rFont val="Times New Roman"/>
        <charset val="134"/>
      </rPr>
      <t>0.957</t>
    </r>
    <r>
      <rPr>
        <sz val="10"/>
        <rFont val="宋体"/>
        <charset val="134"/>
      </rPr>
      <t>千米，包括路面工程、路基工程以及桥涵工程等。</t>
    </r>
    <r>
      <rPr>
        <sz val="10"/>
        <rFont val="Times New Roman"/>
        <charset val="134"/>
      </rPr>
      <t xml:space="preserve">
2.</t>
    </r>
    <r>
      <rPr>
        <sz val="10"/>
        <rFont val="宋体"/>
        <charset val="134"/>
      </rPr>
      <t>湘桂古道沿线配套设施：新建驿站</t>
    </r>
    <r>
      <rPr>
        <sz val="10"/>
        <rFont val="Times New Roman"/>
        <charset val="134"/>
      </rPr>
      <t>4</t>
    </r>
    <r>
      <rPr>
        <sz val="10"/>
        <rFont val="宋体"/>
        <charset val="134"/>
      </rPr>
      <t>座，配套建设驿站安装工程、室外配套工程及绿化工程。</t>
    </r>
  </si>
  <si>
    <r>
      <rPr>
        <sz val="10"/>
        <rFont val="宋体"/>
        <charset val="134"/>
      </rPr>
      <t>完成规划设计，建造旅游精品线路，建成红色文体旅游、现代农业、田园风情体验区、现代农业示范区。</t>
    </r>
  </si>
  <si>
    <r>
      <rPr>
        <sz val="10"/>
        <rFont val="宋体"/>
        <charset val="134"/>
      </rPr>
      <t>全州县长征国家文化公园（广西段）开发建设管委会</t>
    </r>
  </si>
  <si>
    <r>
      <rPr>
        <sz val="10"/>
        <rFont val="宋体"/>
        <charset val="134"/>
      </rPr>
      <t>全州县桂北万亩花海培育交易中心项目</t>
    </r>
  </si>
  <si>
    <r>
      <rPr>
        <sz val="10"/>
        <rFont val="宋体"/>
        <charset val="134"/>
      </rPr>
      <t>项目规划用地</t>
    </r>
    <r>
      <rPr>
        <sz val="10"/>
        <rFont val="Times New Roman"/>
        <charset val="134"/>
      </rPr>
      <t>100</t>
    </r>
    <r>
      <rPr>
        <sz val="10"/>
        <rFont val="宋体"/>
        <charset val="134"/>
      </rPr>
      <t>万平方米，种植花卉、苗木、乔木等有价值农林树木，发展旅游和康养等产业，进行产品深加工和生产相关配套工具和机械等经营活动，投资智慧系统让整个项目产业信息化。</t>
    </r>
  </si>
  <si>
    <r>
      <rPr>
        <sz val="10"/>
        <rFont val="宋体"/>
        <charset val="134"/>
      </rPr>
      <t>完成</t>
    </r>
    <r>
      <rPr>
        <sz val="10"/>
        <rFont val="Times New Roman"/>
        <charset val="134"/>
      </rPr>
      <t>33</t>
    </r>
    <r>
      <rPr>
        <sz val="10"/>
        <rFont val="宋体"/>
        <charset val="134"/>
      </rPr>
      <t>万平方米精品花木种植示范区的详细规划设计及精品花木种植；完成</t>
    </r>
    <r>
      <rPr>
        <sz val="10"/>
        <rFont val="Times New Roman"/>
        <charset val="134"/>
      </rPr>
      <t>66</t>
    </r>
    <r>
      <rPr>
        <sz val="10"/>
        <rFont val="宋体"/>
        <charset val="134"/>
      </rPr>
      <t>万平方米种植区土地流转工作。完成办公区规划设计及办公楼装修。</t>
    </r>
  </si>
  <si>
    <r>
      <rPr>
        <sz val="10"/>
        <rFont val="宋体"/>
        <charset val="134"/>
      </rPr>
      <t>广东粤桂全投资管理有限公司</t>
    </r>
  </si>
  <si>
    <r>
      <rPr>
        <sz val="10"/>
        <rFont val="宋体"/>
        <charset val="134"/>
      </rPr>
      <t>全州县绍水镇集镇改造提升项目</t>
    </r>
  </si>
  <si>
    <r>
      <rPr>
        <sz val="10"/>
        <rFont val="宋体"/>
        <charset val="134"/>
      </rPr>
      <t>项目规划用地约</t>
    </r>
    <r>
      <rPr>
        <sz val="10"/>
        <rFont val="Times New Roman"/>
        <charset val="134"/>
      </rPr>
      <t>1.67</t>
    </r>
    <r>
      <rPr>
        <sz val="10"/>
        <rFont val="宋体"/>
        <charset val="134"/>
      </rPr>
      <t>万平方米，开展道路硬化、绿化、亮化及房屋改造；分三期开展农贸市场综合体建设。</t>
    </r>
  </si>
  <si>
    <r>
      <rPr>
        <sz val="10"/>
        <rFont val="宋体"/>
        <charset val="134"/>
      </rPr>
      <t>完成集镇综合农贸市场及配套商住楼建设。</t>
    </r>
  </si>
  <si>
    <r>
      <rPr>
        <sz val="10"/>
        <rFont val="宋体"/>
        <charset val="134"/>
      </rPr>
      <t>全州县绍水镇人民政府</t>
    </r>
  </si>
  <si>
    <r>
      <rPr>
        <sz val="10"/>
        <rFont val="宋体"/>
        <charset val="134"/>
      </rPr>
      <t>全州县城北新城区棚户区改造及拆迁安置工程项目</t>
    </r>
  </si>
  <si>
    <r>
      <rPr>
        <sz val="10"/>
        <rFont val="宋体"/>
        <charset val="134"/>
      </rPr>
      <t>新征土地约</t>
    </r>
    <r>
      <rPr>
        <sz val="10"/>
        <rFont val="Times New Roman"/>
        <charset val="134"/>
      </rPr>
      <t>60</t>
    </r>
    <r>
      <rPr>
        <sz val="10"/>
        <rFont val="宋体"/>
        <charset val="134"/>
      </rPr>
      <t>万平方米；拆迁安置约</t>
    </r>
    <r>
      <rPr>
        <sz val="10"/>
        <rFont val="Times New Roman"/>
        <charset val="134"/>
      </rPr>
      <t>830</t>
    </r>
    <r>
      <rPr>
        <sz val="10"/>
        <rFont val="宋体"/>
        <charset val="134"/>
      </rPr>
      <t>户、新建安置区，将</t>
    </r>
    <r>
      <rPr>
        <sz val="10"/>
        <rFont val="Times New Roman"/>
        <charset val="134"/>
      </rPr>
      <t>4</t>
    </r>
    <r>
      <rPr>
        <sz val="10"/>
        <rFont val="宋体"/>
        <charset val="134"/>
      </rPr>
      <t>、</t>
    </r>
    <r>
      <rPr>
        <sz val="10"/>
        <rFont val="Times New Roman"/>
        <charset val="134"/>
      </rPr>
      <t>5</t>
    </r>
    <r>
      <rPr>
        <sz val="10"/>
        <rFont val="宋体"/>
        <charset val="134"/>
      </rPr>
      <t>、</t>
    </r>
    <r>
      <rPr>
        <sz val="10"/>
        <rFont val="Times New Roman"/>
        <charset val="134"/>
      </rPr>
      <t>6</t>
    </r>
    <r>
      <rPr>
        <sz val="10"/>
        <rFont val="宋体"/>
        <charset val="134"/>
      </rPr>
      <t>，</t>
    </r>
    <r>
      <rPr>
        <sz val="10"/>
        <rFont val="Times New Roman"/>
        <charset val="134"/>
      </rPr>
      <t>7</t>
    </r>
    <r>
      <rPr>
        <sz val="10"/>
        <rFont val="宋体"/>
        <charset val="134"/>
      </rPr>
      <t>、</t>
    </r>
    <r>
      <rPr>
        <sz val="10"/>
        <rFont val="Times New Roman"/>
        <charset val="134"/>
      </rPr>
      <t>10</t>
    </r>
    <r>
      <rPr>
        <sz val="10"/>
        <rFont val="宋体"/>
        <charset val="134"/>
      </rPr>
      <t>队分三个区安置，用地面积约</t>
    </r>
    <r>
      <rPr>
        <sz val="10"/>
        <rFont val="Times New Roman"/>
        <charset val="134"/>
      </rPr>
      <t>28.67</t>
    </r>
    <r>
      <rPr>
        <sz val="10"/>
        <rFont val="宋体"/>
        <charset val="134"/>
      </rPr>
      <t>万平方米；完成迁坟工作。</t>
    </r>
  </si>
  <si>
    <r>
      <rPr>
        <sz val="10"/>
        <rFont val="宋体"/>
        <charset val="134"/>
      </rPr>
      <t>完成城北新区跃进村委、七一村委拆迁户安置工程。</t>
    </r>
  </si>
  <si>
    <t>全州县城北新区管理委员会</t>
  </si>
  <si>
    <r>
      <rPr>
        <sz val="10"/>
        <rFont val="宋体"/>
        <charset val="134"/>
      </rPr>
      <t>全州县才湾粉业特色小镇及天湖米粉产业园建设项目</t>
    </r>
  </si>
  <si>
    <r>
      <rPr>
        <sz val="10"/>
        <rFont val="宋体"/>
        <charset val="134"/>
      </rPr>
      <t>项目打造特色粉业小镇，完善基础设施、开展街道立面改造和米粉文化街建设等。规划建设米粉园区一期，用地面积</t>
    </r>
    <r>
      <rPr>
        <sz val="10"/>
        <rFont val="Times New Roman"/>
        <charset val="134"/>
      </rPr>
      <t>19.87</t>
    </r>
    <r>
      <rPr>
        <sz val="10"/>
        <rFont val="宋体"/>
        <charset val="134"/>
      </rPr>
      <t>万平方米，建筑面积</t>
    </r>
    <r>
      <rPr>
        <sz val="10"/>
        <rFont val="Times New Roman"/>
        <charset val="134"/>
      </rPr>
      <t>21.73</t>
    </r>
    <r>
      <rPr>
        <sz val="10"/>
        <rFont val="宋体"/>
        <charset val="134"/>
      </rPr>
      <t>万平方米，并建设各项基础设施。</t>
    </r>
  </si>
  <si>
    <r>
      <rPr>
        <sz val="10"/>
        <rFont val="宋体"/>
        <charset val="134"/>
      </rPr>
      <t>完成规划设计，开展特色粉业小镇街道立面改造和米粉文化街建设，建设园区配套及相关基础设施。</t>
    </r>
  </si>
  <si>
    <r>
      <rPr>
        <sz val="10"/>
        <rFont val="宋体"/>
        <charset val="134"/>
      </rPr>
      <t>全州县城西高中二期工程</t>
    </r>
  </si>
  <si>
    <r>
      <rPr>
        <sz val="10"/>
        <rFont val="宋体"/>
        <charset val="134"/>
      </rPr>
      <t>项目规划用地面积约</t>
    </r>
    <r>
      <rPr>
        <sz val="10"/>
        <rFont val="Times New Roman"/>
        <charset val="134"/>
      </rPr>
      <t>3.79</t>
    </r>
    <r>
      <rPr>
        <sz val="10"/>
        <rFont val="宋体"/>
        <charset val="134"/>
      </rPr>
      <t>万平方米，初步规划总建筑面积</t>
    </r>
    <r>
      <rPr>
        <sz val="10"/>
        <rFont val="Times New Roman"/>
        <charset val="134"/>
      </rPr>
      <t>35881</t>
    </r>
    <r>
      <rPr>
        <sz val="10"/>
        <rFont val="宋体"/>
        <charset val="134"/>
      </rPr>
      <t>平方米，包括教学综合楼、第二学生食堂、学生宿舍等</t>
    </r>
    <r>
      <rPr>
        <sz val="10"/>
        <rFont val="Times New Roman"/>
        <charset val="134"/>
      </rPr>
      <t>6</t>
    </r>
    <r>
      <rPr>
        <sz val="10"/>
        <rFont val="宋体"/>
        <charset val="134"/>
      </rPr>
      <t>个单体建筑物、田径运动场和其他配套设施建设。</t>
    </r>
  </si>
  <si>
    <r>
      <rPr>
        <sz val="10"/>
        <rFont val="Times New Roman"/>
        <charset val="134"/>
      </rPr>
      <t>4#</t>
    </r>
    <r>
      <rPr>
        <sz val="10"/>
        <rFont val="宋体"/>
        <charset val="134"/>
      </rPr>
      <t>教学楼开工建设，建筑面积</t>
    </r>
    <r>
      <rPr>
        <sz val="10"/>
        <rFont val="Times New Roman"/>
        <charset val="134"/>
      </rPr>
      <t>6200</t>
    </r>
    <r>
      <rPr>
        <sz val="10"/>
        <rFont val="宋体"/>
        <charset val="134"/>
      </rPr>
      <t>平方米。</t>
    </r>
  </si>
  <si>
    <r>
      <rPr>
        <sz val="10"/>
        <rFont val="宋体"/>
        <charset val="134"/>
      </rPr>
      <t>全州县中医医院公租房综合楼等配套基础设施建设</t>
    </r>
  </si>
  <si>
    <r>
      <rPr>
        <sz val="10"/>
        <rFont val="宋体"/>
        <charset val="134"/>
      </rPr>
      <t>项目开展</t>
    </r>
    <r>
      <rPr>
        <sz val="10"/>
        <rFont val="Times New Roman"/>
        <charset val="134"/>
      </rPr>
      <t>80</t>
    </r>
    <r>
      <rPr>
        <sz val="10"/>
        <rFont val="宋体"/>
        <charset val="134"/>
      </rPr>
      <t>套公租房（建筑面积约</t>
    </r>
    <r>
      <rPr>
        <sz val="10"/>
        <rFont val="Times New Roman"/>
        <charset val="134"/>
      </rPr>
      <t>4500</t>
    </r>
    <r>
      <rPr>
        <sz val="10"/>
        <rFont val="宋体"/>
        <charset val="134"/>
      </rPr>
      <t>平方米）建设、小区内道路地面改造、用电线路改造，敷设给水管、污水管，安装电视机顶盒</t>
    </r>
    <r>
      <rPr>
        <sz val="10"/>
        <rFont val="Times New Roman"/>
        <charset val="134"/>
      </rPr>
      <t>80</t>
    </r>
    <r>
      <rPr>
        <sz val="10"/>
        <rFont val="宋体"/>
        <charset val="134"/>
      </rPr>
      <t>户，铺设连接配电房电线、网线、高清电视线等。</t>
    </r>
  </si>
  <si>
    <r>
      <rPr>
        <sz val="10"/>
        <rFont val="宋体"/>
        <charset val="134"/>
      </rPr>
      <t>完成项目主体建设及外墙和内墙装修。</t>
    </r>
  </si>
  <si>
    <r>
      <rPr>
        <sz val="10"/>
        <rFont val="宋体"/>
        <charset val="134"/>
      </rPr>
      <t>全州县中医医院</t>
    </r>
  </si>
  <si>
    <r>
      <rPr>
        <sz val="10"/>
        <rFont val="宋体"/>
        <charset val="134"/>
      </rPr>
      <t>全州县通自然村（屯）道路硬化建设项目</t>
    </r>
  </si>
  <si>
    <r>
      <rPr>
        <sz val="10"/>
        <rFont val="宋体"/>
        <charset val="134"/>
      </rPr>
      <t>项目拟硬化的通村公路共</t>
    </r>
    <r>
      <rPr>
        <sz val="10"/>
        <rFont val="Times New Roman"/>
        <charset val="134"/>
      </rPr>
      <t>114</t>
    </r>
    <r>
      <rPr>
        <sz val="10"/>
        <rFont val="宋体"/>
        <charset val="134"/>
      </rPr>
      <t>条，共</t>
    </r>
    <r>
      <rPr>
        <sz val="10"/>
        <rFont val="Times New Roman"/>
        <charset val="134"/>
      </rPr>
      <t>190.19</t>
    </r>
    <r>
      <rPr>
        <sz val="10"/>
        <rFont val="宋体"/>
        <charset val="134"/>
      </rPr>
      <t>千米。</t>
    </r>
  </si>
  <si>
    <r>
      <rPr>
        <sz val="10"/>
        <rFont val="宋体"/>
        <charset val="134"/>
      </rPr>
      <t>完成通村公路硬化，建设总里程约</t>
    </r>
    <r>
      <rPr>
        <sz val="10"/>
        <rFont val="Times New Roman"/>
        <charset val="134"/>
      </rPr>
      <t>190.19</t>
    </r>
    <r>
      <rPr>
        <sz val="10"/>
        <rFont val="宋体"/>
        <charset val="134"/>
      </rPr>
      <t>千米。</t>
    </r>
  </si>
  <si>
    <r>
      <rPr>
        <sz val="10"/>
        <rFont val="宋体"/>
        <charset val="134"/>
      </rPr>
      <t>广西华奥铝业有限公司及新能源高科技产业园区项目</t>
    </r>
  </si>
  <si>
    <r>
      <rPr>
        <sz val="10"/>
        <rFont val="宋体"/>
        <charset val="134"/>
      </rPr>
      <t>项目总用地面积</t>
    </r>
    <r>
      <rPr>
        <sz val="10"/>
        <rFont val="Times New Roman"/>
        <charset val="134"/>
      </rPr>
      <t>13</t>
    </r>
    <r>
      <rPr>
        <sz val="10"/>
        <rFont val="宋体"/>
        <charset val="134"/>
      </rPr>
      <t>万平方米，总建筑面积</t>
    </r>
    <r>
      <rPr>
        <sz val="10"/>
        <rFont val="Times New Roman"/>
        <charset val="134"/>
      </rPr>
      <t>4.3</t>
    </r>
    <r>
      <rPr>
        <sz val="10"/>
        <rFont val="宋体"/>
        <charset val="134"/>
      </rPr>
      <t>万平方米。建设厂房，购置设备，配套建设道路、亮化、绿化、水电等工程。</t>
    </r>
  </si>
  <si>
    <r>
      <rPr>
        <sz val="10"/>
        <rFont val="宋体"/>
        <charset val="134"/>
      </rPr>
      <t>完成综合楼三楼飞控技术培训室和模拟飞控设备的搭建；完成设备引进，建设两条大型工业铝材生产线。</t>
    </r>
  </si>
  <si>
    <r>
      <rPr>
        <sz val="10"/>
        <rFont val="宋体"/>
        <charset val="134"/>
      </rPr>
      <t>广西华奥铝业有限公司</t>
    </r>
    <r>
      <rPr>
        <sz val="10"/>
        <rFont val="Times New Roman"/>
        <charset val="134"/>
      </rPr>
      <t>(</t>
    </r>
    <r>
      <rPr>
        <sz val="10"/>
        <rFont val="宋体"/>
        <charset val="134"/>
      </rPr>
      <t>全州</t>
    </r>
    <r>
      <rPr>
        <sz val="10"/>
        <rFont val="Times New Roman"/>
        <charset val="134"/>
      </rPr>
      <t>)</t>
    </r>
  </si>
  <si>
    <r>
      <rPr>
        <sz val="10"/>
        <rFont val="宋体"/>
        <charset val="134"/>
      </rPr>
      <t>全州县加油站建设项目</t>
    </r>
  </si>
  <si>
    <r>
      <rPr>
        <sz val="10"/>
        <rFont val="宋体"/>
        <charset val="134"/>
      </rPr>
      <t>在董家底、城北新区、绍水绍兰、永岁沙子湾、枧塘、白宝、全州镇绕山等建设</t>
    </r>
    <r>
      <rPr>
        <sz val="10"/>
        <rFont val="Times New Roman"/>
        <charset val="134"/>
      </rPr>
      <t>7</t>
    </r>
    <r>
      <rPr>
        <sz val="10"/>
        <rFont val="宋体"/>
        <charset val="134"/>
      </rPr>
      <t>座社会投资加油站。在咸水、天湖景区、黄沙河、庙头建设</t>
    </r>
    <r>
      <rPr>
        <sz val="10"/>
        <rFont val="Times New Roman"/>
        <charset val="134"/>
      </rPr>
      <t>4</t>
    </r>
    <r>
      <rPr>
        <sz val="10"/>
        <rFont val="宋体"/>
        <charset val="134"/>
      </rPr>
      <t>座政府投资加油站。</t>
    </r>
  </si>
  <si>
    <r>
      <rPr>
        <sz val="10"/>
        <rFont val="宋体"/>
        <charset val="134"/>
      </rPr>
      <t>新建</t>
    </r>
    <r>
      <rPr>
        <sz val="10"/>
        <rFont val="Times New Roman"/>
        <charset val="134"/>
      </rPr>
      <t>2—3</t>
    </r>
    <r>
      <rPr>
        <sz val="10"/>
        <rFont val="宋体"/>
        <charset val="134"/>
      </rPr>
      <t>座标准加油站。</t>
    </r>
  </si>
  <si>
    <r>
      <rPr>
        <sz val="10"/>
        <rFont val="宋体"/>
        <charset val="134"/>
      </rPr>
      <t>中民优能</t>
    </r>
    <r>
      <rPr>
        <sz val="10"/>
        <rFont val="Times New Roman"/>
        <charset val="134"/>
      </rPr>
      <t>(</t>
    </r>
    <r>
      <rPr>
        <sz val="10"/>
        <rFont val="宋体"/>
        <charset val="134"/>
      </rPr>
      <t>广西</t>
    </r>
    <r>
      <rPr>
        <sz val="10"/>
        <rFont val="Times New Roman"/>
        <charset val="134"/>
      </rPr>
      <t>)</t>
    </r>
    <r>
      <rPr>
        <sz val="10"/>
        <rFont val="宋体"/>
        <charset val="134"/>
      </rPr>
      <t>投资有限公司等、全州县城投有限公司</t>
    </r>
  </si>
  <si>
    <r>
      <rPr>
        <sz val="10"/>
        <rFont val="宋体"/>
        <charset val="134"/>
      </rPr>
      <t>桂林国际茶花谷生态休闲旅游项目</t>
    </r>
  </si>
  <si>
    <r>
      <rPr>
        <sz val="10"/>
        <rFont val="宋体"/>
        <charset val="134"/>
      </rPr>
      <t>项目规划建设用地约</t>
    </r>
    <r>
      <rPr>
        <sz val="10"/>
        <rFont val="Times New Roman"/>
        <charset val="134"/>
      </rPr>
      <t>66.67</t>
    </r>
    <r>
      <rPr>
        <sz val="10"/>
        <rFont val="宋体"/>
        <charset val="134"/>
      </rPr>
      <t>万平方米的绿化苗木种植基地，建设道路、水电、餐饮等基础设施。</t>
    </r>
  </si>
  <si>
    <r>
      <rPr>
        <sz val="10"/>
        <rFont val="宋体"/>
        <charset val="134"/>
      </rPr>
      <t>完成道路、酒店、商业街等基础设施建设，扩大苗木种植面积。</t>
    </r>
  </si>
  <si>
    <r>
      <rPr>
        <sz val="10"/>
        <rFont val="宋体"/>
        <charset val="134"/>
      </rPr>
      <t>桂林煜皓生态农业科技有限公司</t>
    </r>
  </si>
  <si>
    <r>
      <rPr>
        <sz val="10"/>
        <rFont val="宋体"/>
        <charset val="134"/>
      </rPr>
      <t>全州文桥镇越城岭柑桔现代特色农业核心示范区项目</t>
    </r>
  </si>
  <si>
    <r>
      <rPr>
        <sz val="10"/>
        <rFont val="宋体"/>
        <charset val="134"/>
      </rPr>
      <t>种植业</t>
    </r>
  </si>
  <si>
    <r>
      <rPr>
        <sz val="10"/>
        <rFont val="宋体"/>
        <charset val="134"/>
      </rPr>
      <t>项目核心种植区约</t>
    </r>
    <r>
      <rPr>
        <sz val="10"/>
        <rFont val="Times New Roman"/>
        <charset val="134"/>
      </rPr>
      <t>666.67</t>
    </r>
    <r>
      <rPr>
        <sz val="10"/>
        <rFont val="宋体"/>
        <charset val="134"/>
      </rPr>
      <t>万平方米，拓展区约</t>
    </r>
    <r>
      <rPr>
        <sz val="10"/>
        <rFont val="Times New Roman"/>
        <charset val="134"/>
      </rPr>
      <t>1333.33</t>
    </r>
    <r>
      <rPr>
        <sz val="10"/>
        <rFont val="宋体"/>
        <charset val="134"/>
      </rPr>
      <t>万平方米。主要建设基础设施、高架大棚、喷洒滴管系统、冷库、观景带、选果厂等。</t>
    </r>
  </si>
  <si>
    <r>
      <rPr>
        <sz val="10"/>
        <rFont val="宋体"/>
        <charset val="134"/>
      </rPr>
      <t>新建一栋建筑面积</t>
    </r>
    <r>
      <rPr>
        <sz val="10"/>
        <rFont val="Times New Roman"/>
        <charset val="134"/>
      </rPr>
      <t>4000</t>
    </r>
    <r>
      <rPr>
        <sz val="10"/>
        <rFont val="宋体"/>
        <charset val="134"/>
      </rPr>
      <t>平方米的冷链仓储中心，新建约</t>
    </r>
    <r>
      <rPr>
        <sz val="10"/>
        <rFont val="Times New Roman"/>
        <charset val="134"/>
      </rPr>
      <t>3.33</t>
    </r>
    <r>
      <rPr>
        <sz val="10"/>
        <rFont val="宋体"/>
        <charset val="134"/>
      </rPr>
      <t>万平方米品种培育园，</t>
    </r>
    <r>
      <rPr>
        <sz val="10"/>
        <rFont val="Times New Roman"/>
        <charset val="134"/>
      </rPr>
      <t>16.67</t>
    </r>
    <r>
      <rPr>
        <sz val="10"/>
        <rFont val="宋体"/>
        <charset val="134"/>
      </rPr>
      <t>万平方米苗圃示范园、电子商务服务中心、生活配套用房。</t>
    </r>
  </si>
  <si>
    <r>
      <rPr>
        <sz val="10"/>
        <rFont val="宋体"/>
        <charset val="134"/>
      </rPr>
      <t>全州县老果夫柑桔发展有限公司</t>
    </r>
  </si>
  <si>
    <r>
      <rPr>
        <sz val="10"/>
        <rFont val="宋体"/>
        <charset val="134"/>
      </rPr>
      <t>全州县城小街小巷老旧小区综合改造项目</t>
    </r>
  </si>
  <si>
    <r>
      <rPr>
        <sz val="10"/>
        <rFont val="宋体"/>
        <charset val="134"/>
      </rPr>
      <t>对凤坡路、滨江西路、东岳路东段、新汽车站西路、城南滨江西路、全石支路、全石路（三板桥到禅方药业）、菱角塘市场、综合大市场、玉龙新都花园、凤凰花园、龙腾花苑等区域进行改造。</t>
    </r>
  </si>
  <si>
    <r>
      <rPr>
        <sz val="10"/>
        <rFont val="宋体"/>
        <charset val="134"/>
      </rPr>
      <t>完成城南保障性租赁住房建设项目主体工程，小街小巷完成</t>
    </r>
    <r>
      <rPr>
        <sz val="10"/>
        <rFont val="Times New Roman"/>
        <charset val="134"/>
      </rPr>
      <t>50%</t>
    </r>
    <r>
      <rPr>
        <sz val="10"/>
        <rFont val="宋体"/>
        <charset val="134"/>
      </rPr>
      <t>工程量，完成路面改造和沥青铺设、街道亮化、绿化和排水沟铺设等。</t>
    </r>
  </si>
  <si>
    <r>
      <rPr>
        <sz val="10"/>
        <rFont val="宋体"/>
        <charset val="134"/>
      </rPr>
      <t>全州县全州镇人民政府</t>
    </r>
  </si>
  <si>
    <r>
      <rPr>
        <sz val="10"/>
        <rFont val="宋体"/>
        <charset val="134"/>
      </rPr>
      <t>全州县工业园区基础设施工程城西片区标准厂房及附属工程项目</t>
    </r>
  </si>
  <si>
    <r>
      <rPr>
        <sz val="10"/>
        <rFont val="宋体"/>
        <charset val="134"/>
      </rPr>
      <t>项目建设标准厂房</t>
    </r>
    <r>
      <rPr>
        <sz val="10"/>
        <rFont val="Times New Roman"/>
        <charset val="134"/>
      </rPr>
      <t>2</t>
    </r>
    <r>
      <rPr>
        <sz val="10"/>
        <rFont val="宋体"/>
        <charset val="134"/>
      </rPr>
      <t>栋，约</t>
    </r>
    <r>
      <rPr>
        <sz val="10"/>
        <rFont val="Times New Roman"/>
        <charset val="134"/>
      </rPr>
      <t>18075</t>
    </r>
    <r>
      <rPr>
        <sz val="10"/>
        <rFont val="宋体"/>
        <charset val="134"/>
      </rPr>
      <t>平方米，建设道路、五网等基础设施，配套建设给排水、电气、消防通风、大门围墙、绿化等附属工程，总面积约</t>
    </r>
    <r>
      <rPr>
        <sz val="10"/>
        <rFont val="Times New Roman"/>
        <charset val="134"/>
      </rPr>
      <t>1.13</t>
    </r>
    <r>
      <rPr>
        <sz val="10"/>
        <rFont val="宋体"/>
        <charset val="134"/>
      </rPr>
      <t>万平方米。</t>
    </r>
  </si>
  <si>
    <r>
      <rPr>
        <sz val="10"/>
        <rFont val="宋体"/>
        <charset val="134"/>
      </rPr>
      <t>完成部分征地，完成道路及管网、新特产业园标准厂房等建设。</t>
    </r>
  </si>
  <si>
    <r>
      <rPr>
        <sz val="10"/>
        <rFont val="宋体"/>
        <charset val="134"/>
      </rPr>
      <t>全州县工业园区管委会</t>
    </r>
  </si>
  <si>
    <r>
      <rPr>
        <sz val="10"/>
        <rFont val="宋体"/>
        <charset val="134"/>
      </rPr>
      <t>全州绍水镇农产品加工扶贫产业园项目</t>
    </r>
  </si>
  <si>
    <r>
      <rPr>
        <sz val="10"/>
        <rFont val="宋体"/>
        <charset val="134"/>
      </rPr>
      <t>项目规划用地约</t>
    </r>
    <r>
      <rPr>
        <sz val="10"/>
        <rFont val="Times New Roman"/>
        <charset val="134"/>
      </rPr>
      <t>44.67</t>
    </r>
    <r>
      <rPr>
        <sz val="10"/>
        <rFont val="宋体"/>
        <charset val="134"/>
      </rPr>
      <t>万平方米，一期利用土地约</t>
    </r>
    <r>
      <rPr>
        <sz val="10"/>
        <rFont val="Times New Roman"/>
        <charset val="134"/>
      </rPr>
      <t>17.53</t>
    </r>
    <r>
      <rPr>
        <sz val="10"/>
        <rFont val="宋体"/>
        <charset val="134"/>
      </rPr>
      <t>万平方米建设大米产业园区及基础设施。</t>
    </r>
  </si>
  <si>
    <r>
      <rPr>
        <sz val="10"/>
        <rFont val="宋体"/>
        <charset val="134"/>
      </rPr>
      <t>引进食品加工企业，建成污水处理厂并投入使用，完善园区基础设施。</t>
    </r>
  </si>
  <si>
    <r>
      <rPr>
        <sz val="10"/>
        <rFont val="宋体"/>
        <charset val="134"/>
      </rPr>
      <t>全州县落实资金的乡村振兴改造项目</t>
    </r>
  </si>
  <si>
    <r>
      <rPr>
        <sz val="10"/>
        <rFont val="Times New Roman"/>
        <charset val="134"/>
      </rPr>
      <t>1.</t>
    </r>
    <r>
      <rPr>
        <sz val="10"/>
        <rFont val="宋体"/>
        <charset val="134"/>
      </rPr>
      <t>基础设施项目：包括屯级道路、桥梁及水毁项目等。主要修建屯级硬化道路</t>
    </r>
    <r>
      <rPr>
        <sz val="10"/>
        <rFont val="Times New Roman"/>
        <charset val="134"/>
      </rPr>
      <t>28</t>
    </r>
    <r>
      <rPr>
        <sz val="10"/>
        <rFont val="宋体"/>
        <charset val="134"/>
      </rPr>
      <t>千米，新建、修复</t>
    </r>
    <r>
      <rPr>
        <sz val="10"/>
        <rFont val="Times New Roman"/>
        <charset val="134"/>
      </rPr>
      <t>2</t>
    </r>
    <r>
      <rPr>
        <sz val="10"/>
        <rFont val="宋体"/>
        <charset val="134"/>
      </rPr>
      <t>座小型桥梁工程，修复水毁道路</t>
    </r>
    <r>
      <rPr>
        <sz val="10"/>
        <rFont val="Times New Roman"/>
        <charset val="134"/>
      </rPr>
      <t>8</t>
    </r>
    <r>
      <rPr>
        <sz val="10"/>
        <rFont val="宋体"/>
        <charset val="134"/>
      </rPr>
      <t>千米。</t>
    </r>
    <r>
      <rPr>
        <sz val="10"/>
        <rFont val="Times New Roman"/>
        <charset val="134"/>
      </rPr>
      <t xml:space="preserve">
2.</t>
    </r>
    <r>
      <rPr>
        <sz val="10"/>
        <rFont val="宋体"/>
        <charset val="134"/>
      </rPr>
      <t>产业发展项目：建设农产品加工厂房、冷链仓储中心、科研培训基地、电子商务服务中心、建设牛舍等。</t>
    </r>
    <r>
      <rPr>
        <sz val="10"/>
        <rFont val="Times New Roman"/>
        <charset val="134"/>
      </rPr>
      <t xml:space="preserve">
3.</t>
    </r>
    <r>
      <rPr>
        <sz val="10"/>
        <rFont val="宋体"/>
        <charset val="134"/>
      </rPr>
      <t>其它项目：包括雨露计划含培训共</t>
    </r>
    <r>
      <rPr>
        <sz val="10"/>
        <rFont val="Times New Roman"/>
        <charset val="134"/>
      </rPr>
      <t>868</t>
    </r>
    <r>
      <rPr>
        <sz val="10"/>
        <rFont val="宋体"/>
        <charset val="134"/>
      </rPr>
      <t>万元；小额信贷贴息</t>
    </r>
    <r>
      <rPr>
        <sz val="10"/>
        <rFont val="Times New Roman"/>
        <charset val="134"/>
      </rPr>
      <t>713</t>
    </r>
    <r>
      <rPr>
        <sz val="10"/>
        <rFont val="宋体"/>
        <charset val="134"/>
      </rPr>
      <t>万元。</t>
    </r>
  </si>
  <si>
    <r>
      <rPr>
        <sz val="10"/>
        <rFont val="宋体"/>
        <charset val="134"/>
      </rPr>
      <t>继续完成道路硬化，</t>
    </r>
    <r>
      <rPr>
        <sz val="10"/>
        <rFont val="Times New Roman"/>
        <charset val="134"/>
      </rPr>
      <t>2</t>
    </r>
    <r>
      <rPr>
        <sz val="10"/>
        <rFont val="宋体"/>
        <charset val="134"/>
      </rPr>
      <t>座小型桥梁工程实现开工，完成科研培训基地、电子商务服务中心，建设牛舍、销售展示区、粪污处理池等配套基础设施。</t>
    </r>
  </si>
  <si>
    <r>
      <rPr>
        <sz val="10"/>
        <rFont val="宋体"/>
        <charset val="134"/>
      </rPr>
      <t>全州县乡村振兴局</t>
    </r>
  </si>
  <si>
    <r>
      <rPr>
        <sz val="10"/>
        <rFont val="宋体"/>
        <charset val="134"/>
      </rPr>
      <t>全州才湾镇毛竹山乡村振兴示范村建设项目</t>
    </r>
  </si>
  <si>
    <r>
      <rPr>
        <sz val="10"/>
        <rFont val="宋体"/>
        <charset val="134"/>
      </rPr>
      <t>开展征地、规划设计等相关前期工作，统一有农村用房的里外观，对全村及辐射范围进行人居环境改造和乡村风貌提升。南一村稻渔生态综合种养示范基地约</t>
    </r>
    <r>
      <rPr>
        <sz val="10"/>
        <rFont val="Times New Roman"/>
        <charset val="134"/>
      </rPr>
      <t>8.67</t>
    </r>
    <r>
      <rPr>
        <sz val="10"/>
        <rFont val="宋体"/>
        <charset val="134"/>
      </rPr>
      <t>万平方米种植早稻。</t>
    </r>
  </si>
  <si>
    <r>
      <rPr>
        <sz val="10"/>
        <rFont val="宋体"/>
        <charset val="134"/>
      </rPr>
      <t>完成土地征收和土地平整工作，开工建设游客接待中心、文化广场、农产品交易服务中心、农村集体经济服务发展中心等；完成道路沥青路面施工和管道铺设。</t>
    </r>
  </si>
  <si>
    <r>
      <rPr>
        <sz val="10"/>
        <rFont val="宋体"/>
        <charset val="134"/>
      </rPr>
      <t>全州县才湾镇人民政府、全州县农业农村局、全州县乡村振兴局等</t>
    </r>
  </si>
  <si>
    <r>
      <rPr>
        <sz val="10"/>
        <rFont val="宋体"/>
        <charset val="134"/>
      </rPr>
      <t>全州县城北新区健康教育公共服务、停车场设施建设项目</t>
    </r>
  </si>
  <si>
    <r>
      <rPr>
        <sz val="10"/>
        <rFont val="宋体"/>
        <charset val="134"/>
      </rPr>
      <t>主要新建小学一所，占地约</t>
    </r>
    <r>
      <rPr>
        <sz val="10"/>
        <rFont val="Times New Roman"/>
        <charset val="134"/>
      </rPr>
      <t>2.73</t>
    </r>
    <r>
      <rPr>
        <sz val="10"/>
        <rFont val="宋体"/>
        <charset val="134"/>
      </rPr>
      <t>万平方米，</t>
    </r>
    <r>
      <rPr>
        <sz val="10"/>
        <rFont val="Times New Roman"/>
        <charset val="134"/>
      </rPr>
      <t>36</t>
    </r>
    <r>
      <rPr>
        <sz val="10"/>
        <rFont val="宋体"/>
        <charset val="134"/>
      </rPr>
      <t>个班；建设体育休闲公园，占地</t>
    </r>
    <r>
      <rPr>
        <sz val="10"/>
        <rFont val="Times New Roman"/>
        <charset val="134"/>
      </rPr>
      <t>4</t>
    </r>
    <r>
      <rPr>
        <sz val="10"/>
        <rFont val="宋体"/>
        <charset val="134"/>
      </rPr>
      <t>万平方米；开展步道、绿化、亮化、广场、凉亭建设；规划用地</t>
    </r>
    <r>
      <rPr>
        <sz val="10"/>
        <rFont val="Times New Roman"/>
        <charset val="134"/>
      </rPr>
      <t>3</t>
    </r>
    <r>
      <rPr>
        <sz val="10"/>
        <rFont val="宋体"/>
        <charset val="134"/>
      </rPr>
      <t>万平方米生态停车场；建设路灯、给排水、充电桩、便民服务店、公共卫生厕所等附属设施。</t>
    </r>
  </si>
  <si>
    <r>
      <rPr>
        <sz val="10"/>
        <rFont val="宋体"/>
        <charset val="134"/>
      </rPr>
      <t>开展路网、给排水、充电桩、生态停车场等建设。</t>
    </r>
  </si>
  <si>
    <r>
      <rPr>
        <sz val="10"/>
        <rFont val="宋体"/>
        <charset val="134"/>
      </rPr>
      <t>全州县新区路网及湘源大道延长线建设项目</t>
    </r>
  </si>
  <si>
    <r>
      <rPr>
        <sz val="10"/>
        <rFont val="宋体"/>
        <charset val="134"/>
      </rPr>
      <t>项目建设湘源大道延长线，北环大道至桂黄路，长</t>
    </r>
    <r>
      <rPr>
        <sz val="10"/>
        <rFont val="Times New Roman"/>
        <charset val="134"/>
      </rPr>
      <t>3.0</t>
    </r>
    <r>
      <rPr>
        <sz val="10"/>
        <rFont val="宋体"/>
        <charset val="134"/>
      </rPr>
      <t>千米，宽度</t>
    </r>
    <r>
      <rPr>
        <sz val="10"/>
        <rFont val="Times New Roman"/>
        <charset val="134"/>
      </rPr>
      <t>40</t>
    </r>
    <r>
      <rPr>
        <sz val="10"/>
        <rFont val="宋体"/>
        <charset val="134"/>
      </rPr>
      <t>米；规划一、二路至清湘路长</t>
    </r>
    <r>
      <rPr>
        <sz val="10"/>
        <rFont val="Times New Roman"/>
        <charset val="134"/>
      </rPr>
      <t>2.84</t>
    </r>
    <r>
      <rPr>
        <sz val="10"/>
        <rFont val="宋体"/>
        <charset val="134"/>
      </rPr>
      <t>千米，宽度</t>
    </r>
    <r>
      <rPr>
        <sz val="10"/>
        <rFont val="Times New Roman"/>
        <charset val="134"/>
      </rPr>
      <t>42</t>
    </r>
    <r>
      <rPr>
        <sz val="10"/>
        <rFont val="宋体"/>
        <charset val="134"/>
      </rPr>
      <t>米（桂黄延长线）；洮阳路长</t>
    </r>
    <r>
      <rPr>
        <sz val="10"/>
        <rFont val="Times New Roman"/>
        <charset val="134"/>
      </rPr>
      <t>1814.58</t>
    </r>
    <r>
      <rPr>
        <sz val="10"/>
        <rFont val="宋体"/>
        <charset val="134"/>
      </rPr>
      <t>千米，宽</t>
    </r>
    <r>
      <rPr>
        <sz val="10"/>
        <rFont val="Times New Roman"/>
        <charset val="134"/>
      </rPr>
      <t>24</t>
    </r>
    <r>
      <rPr>
        <sz val="10"/>
        <rFont val="宋体"/>
        <charset val="134"/>
      </rPr>
      <t>米。清湘路长</t>
    </r>
    <r>
      <rPr>
        <sz val="10"/>
        <rFont val="Times New Roman"/>
        <charset val="134"/>
      </rPr>
      <t>3.5</t>
    </r>
    <r>
      <rPr>
        <sz val="10"/>
        <rFont val="宋体"/>
        <charset val="134"/>
      </rPr>
      <t>千米，宽</t>
    </r>
    <r>
      <rPr>
        <sz val="10"/>
        <rFont val="Times New Roman"/>
        <charset val="134"/>
      </rPr>
      <t>24</t>
    </r>
    <r>
      <rPr>
        <sz val="10"/>
        <rFont val="宋体"/>
        <charset val="134"/>
      </rPr>
      <t>米。</t>
    </r>
    <r>
      <rPr>
        <sz val="10"/>
        <rFont val="Times New Roman"/>
        <charset val="134"/>
      </rPr>
      <t xml:space="preserve">                                           </t>
    </r>
  </si>
  <si>
    <r>
      <rPr>
        <sz val="10"/>
        <rFont val="宋体"/>
        <charset val="134"/>
      </rPr>
      <t>建设湘源大道延长线，北环大道至桂黄路；规划一、二路至清湘路。</t>
    </r>
  </si>
  <si>
    <r>
      <rPr>
        <sz val="10"/>
        <rFont val="宋体"/>
        <charset val="134"/>
      </rPr>
      <t>广西全州农村合作银行综合业务大楼</t>
    </r>
  </si>
  <si>
    <r>
      <rPr>
        <sz val="10"/>
        <rFont val="宋体"/>
        <charset val="134"/>
      </rPr>
      <t>项目规划用地面积约</t>
    </r>
    <r>
      <rPr>
        <sz val="10"/>
        <rFont val="Times New Roman"/>
        <charset val="134"/>
      </rPr>
      <t>13339.16</t>
    </r>
    <r>
      <rPr>
        <sz val="10"/>
        <rFont val="宋体"/>
        <charset val="134"/>
      </rPr>
      <t>平方米，建设金融综合业务大楼</t>
    </r>
    <r>
      <rPr>
        <sz val="10"/>
        <rFont val="Times New Roman"/>
        <charset val="134"/>
      </rPr>
      <t>27000</t>
    </r>
    <r>
      <rPr>
        <sz val="10"/>
        <rFont val="宋体"/>
        <charset val="134"/>
      </rPr>
      <t>平方米。</t>
    </r>
  </si>
  <si>
    <r>
      <rPr>
        <sz val="10"/>
        <rFont val="宋体"/>
        <charset val="134"/>
      </rPr>
      <t>完成主体工程建设。</t>
    </r>
  </si>
  <si>
    <r>
      <rPr>
        <sz val="10"/>
        <rFont val="宋体"/>
        <charset val="134"/>
      </rPr>
      <t>广西全州农村合作银行</t>
    </r>
  </si>
  <si>
    <r>
      <rPr>
        <sz val="10"/>
        <rFont val="宋体"/>
        <charset val="134"/>
      </rPr>
      <t>全州县农村电网改造升级工程</t>
    </r>
  </si>
  <si>
    <r>
      <rPr>
        <sz val="10"/>
        <rFont val="宋体"/>
        <charset val="134"/>
      </rPr>
      <t>规划完成变台</t>
    </r>
    <r>
      <rPr>
        <sz val="10"/>
        <rFont val="Times New Roman"/>
        <charset val="134"/>
      </rPr>
      <t>178</t>
    </r>
    <r>
      <rPr>
        <sz val="10"/>
        <rFont val="宋体"/>
        <charset val="134"/>
      </rPr>
      <t>个，变压器总容量</t>
    </r>
    <r>
      <rPr>
        <sz val="10"/>
        <rFont val="Times New Roman"/>
        <charset val="134"/>
      </rPr>
      <t>19825</t>
    </r>
    <r>
      <rPr>
        <sz val="10"/>
        <rFont val="宋体"/>
        <charset val="134"/>
      </rPr>
      <t>千伏安；改造</t>
    </r>
    <r>
      <rPr>
        <sz val="10"/>
        <rFont val="Times New Roman"/>
        <charset val="134"/>
      </rPr>
      <t>10</t>
    </r>
    <r>
      <rPr>
        <sz val="10"/>
        <rFont val="宋体"/>
        <charset val="134"/>
      </rPr>
      <t>千伏线路</t>
    </r>
    <r>
      <rPr>
        <sz val="10"/>
        <rFont val="Times New Roman"/>
        <charset val="134"/>
      </rPr>
      <t>109.455</t>
    </r>
    <r>
      <rPr>
        <sz val="10"/>
        <rFont val="宋体"/>
        <charset val="134"/>
      </rPr>
      <t>千米，</t>
    </r>
    <r>
      <rPr>
        <sz val="10"/>
        <rFont val="Times New Roman"/>
        <charset val="134"/>
      </rPr>
      <t>0.4</t>
    </r>
    <r>
      <rPr>
        <sz val="10"/>
        <rFont val="宋体"/>
        <charset val="134"/>
      </rPr>
      <t>千伏线路</t>
    </r>
    <r>
      <rPr>
        <sz val="10"/>
        <rFont val="Times New Roman"/>
        <charset val="134"/>
      </rPr>
      <t>260.59</t>
    </r>
    <r>
      <rPr>
        <sz val="10"/>
        <rFont val="宋体"/>
        <charset val="134"/>
      </rPr>
      <t>千米。</t>
    </r>
  </si>
  <si>
    <r>
      <rPr>
        <sz val="10"/>
        <rFont val="宋体"/>
        <charset val="134"/>
      </rPr>
      <t>完成</t>
    </r>
    <r>
      <rPr>
        <sz val="10"/>
        <rFont val="Times New Roman"/>
        <charset val="134"/>
      </rPr>
      <t>168</t>
    </r>
    <r>
      <rPr>
        <sz val="10"/>
        <rFont val="宋体"/>
        <charset val="134"/>
      </rPr>
      <t>个项目改造，变台</t>
    </r>
    <r>
      <rPr>
        <sz val="10"/>
        <rFont val="Times New Roman"/>
        <charset val="134"/>
      </rPr>
      <t>149</t>
    </r>
    <r>
      <rPr>
        <sz val="10"/>
        <rFont val="宋体"/>
        <charset val="134"/>
      </rPr>
      <t>个，完成改造低压线路</t>
    </r>
    <r>
      <rPr>
        <sz val="10"/>
        <rFont val="Times New Roman"/>
        <charset val="134"/>
      </rPr>
      <t>319.43</t>
    </r>
    <r>
      <rPr>
        <sz val="10"/>
        <rFont val="宋体"/>
        <charset val="134"/>
      </rPr>
      <t>千米。</t>
    </r>
  </si>
  <si>
    <r>
      <rPr>
        <sz val="10"/>
        <rFont val="宋体"/>
        <charset val="134"/>
      </rPr>
      <t>新电力集团全州县供电公司</t>
    </r>
  </si>
  <si>
    <r>
      <rPr>
        <sz val="10"/>
        <rFont val="宋体"/>
        <charset val="134"/>
      </rPr>
      <t>全州县高标准农田建设项目</t>
    </r>
  </si>
  <si>
    <r>
      <rPr>
        <sz val="10"/>
        <rFont val="宋体"/>
        <charset val="134"/>
      </rPr>
      <t>建设高产稳产田、防渗改造渠道，改造田间道路；新建拦水堰坝；维修山塘等。</t>
    </r>
  </si>
  <si>
    <r>
      <rPr>
        <sz val="10"/>
        <rFont val="宋体"/>
        <charset val="134"/>
      </rPr>
      <t>完成审批等前期手续，开工建设高产稳产田、防渗改造渠道，改造田间道路和维修山塘。</t>
    </r>
  </si>
  <si>
    <r>
      <rPr>
        <sz val="10"/>
        <rFont val="宋体"/>
        <charset val="134"/>
      </rPr>
      <t>全州县农业农村局</t>
    </r>
  </si>
  <si>
    <r>
      <rPr>
        <sz val="10"/>
        <rFont val="宋体"/>
        <charset val="134"/>
      </rPr>
      <t>广西主要支流湘江治理工程三期、黄沙河段、庙头段整治工程</t>
    </r>
  </si>
  <si>
    <r>
      <rPr>
        <sz val="10"/>
        <rFont val="宋体"/>
        <charset val="134"/>
      </rPr>
      <t>新建防洪堤总长</t>
    </r>
    <r>
      <rPr>
        <sz val="10"/>
        <rFont val="Times New Roman"/>
        <charset val="134"/>
      </rPr>
      <t>8.066</t>
    </r>
    <r>
      <rPr>
        <sz val="10"/>
        <rFont val="宋体"/>
        <charset val="134"/>
      </rPr>
      <t>千米，其中三期：新建防洪堤总长</t>
    </r>
    <r>
      <rPr>
        <sz val="10"/>
        <rFont val="Times New Roman"/>
        <charset val="134"/>
      </rPr>
      <t>6.02</t>
    </r>
    <r>
      <rPr>
        <sz val="10"/>
        <rFont val="宋体"/>
        <charset val="134"/>
      </rPr>
      <t>千米、沿护岸共设置排水涵</t>
    </r>
    <r>
      <rPr>
        <sz val="10"/>
        <rFont val="Times New Roman"/>
        <charset val="134"/>
      </rPr>
      <t>8</t>
    </r>
    <r>
      <rPr>
        <sz val="10"/>
        <rFont val="宋体"/>
        <charset val="134"/>
      </rPr>
      <t>座。黄沙河段：新建护岸总长</t>
    </r>
    <r>
      <rPr>
        <sz val="10"/>
        <rFont val="Times New Roman"/>
        <charset val="134"/>
      </rPr>
      <t>5.22</t>
    </r>
    <r>
      <rPr>
        <sz val="10"/>
        <rFont val="宋体"/>
        <charset val="134"/>
      </rPr>
      <t>千米。庙头段：新建防洪堤总长</t>
    </r>
    <r>
      <rPr>
        <sz val="10"/>
        <rFont val="Times New Roman"/>
        <charset val="134"/>
      </rPr>
      <t>2.046</t>
    </r>
    <r>
      <rPr>
        <sz val="10"/>
        <rFont val="宋体"/>
        <charset val="134"/>
      </rPr>
      <t>千米、护岸总长</t>
    </r>
    <r>
      <rPr>
        <sz val="10"/>
        <rFont val="Times New Roman"/>
        <charset val="134"/>
      </rPr>
      <t>0.324</t>
    </r>
    <r>
      <rPr>
        <sz val="10"/>
        <rFont val="宋体"/>
        <charset val="134"/>
      </rPr>
      <t>千米。</t>
    </r>
  </si>
  <si>
    <r>
      <rPr>
        <sz val="10"/>
        <rFont val="宋体"/>
        <charset val="134"/>
      </rPr>
      <t>完成部分护岸、防洪堤工程建设。</t>
    </r>
  </si>
  <si>
    <r>
      <rPr>
        <sz val="10"/>
        <rFont val="宋体"/>
        <charset val="134"/>
      </rPr>
      <t>全州县土地综合整治项目</t>
    </r>
  </si>
  <si>
    <r>
      <rPr>
        <sz val="10"/>
        <rFont val="宋体"/>
        <charset val="134"/>
      </rPr>
      <t>龙水镇全佳村等</t>
    </r>
    <r>
      <rPr>
        <sz val="10"/>
        <rFont val="Times New Roman"/>
        <charset val="134"/>
      </rPr>
      <t>3</t>
    </r>
    <r>
      <rPr>
        <sz val="10"/>
        <rFont val="宋体"/>
        <charset val="134"/>
      </rPr>
      <t>个村全域土地综合整治与生态修复项目；庙头镇李家村全域土地综合整治项目，面积</t>
    </r>
    <r>
      <rPr>
        <sz val="10"/>
        <rFont val="Times New Roman"/>
        <charset val="134"/>
      </rPr>
      <t>20</t>
    </r>
    <r>
      <rPr>
        <sz val="10"/>
        <rFont val="宋体"/>
        <charset val="134"/>
      </rPr>
      <t>万平方米。开展石塘镇、永岁镇耕地提质改造（旱改水）项目，面积</t>
    </r>
    <r>
      <rPr>
        <sz val="10"/>
        <rFont val="Times New Roman"/>
        <charset val="134"/>
      </rPr>
      <t>90</t>
    </r>
    <r>
      <rPr>
        <sz val="10"/>
        <rFont val="宋体"/>
        <charset val="134"/>
      </rPr>
      <t>万平方米。</t>
    </r>
  </si>
  <si>
    <r>
      <rPr>
        <sz val="10"/>
        <rFont val="宋体"/>
        <charset val="134"/>
      </rPr>
      <t>开展全域土地综合整治与生态修复部分项目，开展实施旱改水招标相关工作。</t>
    </r>
  </si>
  <si>
    <r>
      <rPr>
        <sz val="10"/>
        <rFont val="宋体"/>
        <charset val="134"/>
      </rPr>
      <t>全州县自然资源局</t>
    </r>
  </si>
  <si>
    <r>
      <rPr>
        <sz val="10"/>
        <rFont val="宋体"/>
        <charset val="134"/>
      </rPr>
      <t>全州亿进鞋业年产</t>
    </r>
    <r>
      <rPr>
        <sz val="10"/>
        <rFont val="Times New Roman"/>
        <charset val="134"/>
      </rPr>
      <t>240</t>
    </r>
    <r>
      <rPr>
        <sz val="10"/>
        <rFont val="宋体"/>
        <charset val="134"/>
      </rPr>
      <t>万双鞋建设项目（台企）</t>
    </r>
  </si>
  <si>
    <r>
      <rPr>
        <sz val="10"/>
        <rFont val="宋体"/>
        <charset val="134"/>
      </rPr>
      <t>项目租赁</t>
    </r>
    <r>
      <rPr>
        <sz val="10"/>
        <rFont val="Times New Roman"/>
        <charset val="134"/>
      </rPr>
      <t>10000</t>
    </r>
    <r>
      <rPr>
        <sz val="10"/>
        <rFont val="宋体"/>
        <charset val="134"/>
      </rPr>
      <t>平方米标准厂房，采购安装设备建设</t>
    </r>
    <r>
      <rPr>
        <sz val="10"/>
        <rFont val="Times New Roman"/>
        <charset val="134"/>
      </rPr>
      <t>20</t>
    </r>
    <r>
      <rPr>
        <sz val="10"/>
        <rFont val="宋体"/>
        <charset val="134"/>
      </rPr>
      <t>条生产线。</t>
    </r>
  </si>
  <si>
    <r>
      <rPr>
        <sz val="10"/>
        <rFont val="宋体"/>
        <charset val="134"/>
      </rPr>
      <t>装修标准厂房，采购安装设备建设</t>
    </r>
    <r>
      <rPr>
        <sz val="10"/>
        <rFont val="Times New Roman"/>
        <charset val="134"/>
      </rPr>
      <t>20</t>
    </r>
    <r>
      <rPr>
        <sz val="10"/>
        <rFont val="宋体"/>
        <charset val="134"/>
      </rPr>
      <t>条生产线，培训工人，试生产。</t>
    </r>
  </si>
  <si>
    <r>
      <rPr>
        <sz val="10"/>
        <rFont val="宋体"/>
        <charset val="134"/>
      </rPr>
      <t>广硕集团全州亿进鞋业有限公司</t>
    </r>
  </si>
  <si>
    <r>
      <rPr>
        <sz val="10"/>
        <rFont val="宋体"/>
        <charset val="134"/>
      </rPr>
      <t>广西全州鼎固经纬新材料科技有限公项目</t>
    </r>
  </si>
  <si>
    <r>
      <rPr>
        <sz val="10"/>
        <rFont val="宋体"/>
        <charset val="134"/>
      </rPr>
      <t>项目规划用地约</t>
    </r>
    <r>
      <rPr>
        <sz val="10"/>
        <rFont val="Times New Roman"/>
        <charset val="134"/>
      </rPr>
      <t>4.67</t>
    </r>
    <r>
      <rPr>
        <sz val="10"/>
        <rFont val="宋体"/>
        <charset val="134"/>
      </rPr>
      <t>万平方米，建设工业废弃物处置中心，项目建成后，工业废弃物处理总规模达</t>
    </r>
    <r>
      <rPr>
        <sz val="10"/>
        <rFont val="Times New Roman"/>
        <charset val="134"/>
      </rPr>
      <t>8</t>
    </r>
    <r>
      <rPr>
        <sz val="10"/>
        <rFont val="宋体"/>
        <charset val="134"/>
      </rPr>
      <t>万吨</t>
    </r>
    <r>
      <rPr>
        <sz val="10"/>
        <rFont val="Times New Roman"/>
        <charset val="134"/>
      </rPr>
      <t>/</t>
    </r>
    <r>
      <rPr>
        <sz val="10"/>
        <rFont val="宋体"/>
        <charset val="134"/>
      </rPr>
      <t>年。</t>
    </r>
  </si>
  <si>
    <r>
      <rPr>
        <sz val="10"/>
        <rFont val="宋体"/>
        <charset val="134"/>
      </rPr>
      <t>建成</t>
    </r>
    <r>
      <rPr>
        <sz val="10"/>
        <rFont val="Times New Roman"/>
        <charset val="134"/>
      </rPr>
      <t>1#</t>
    </r>
    <r>
      <rPr>
        <sz val="10"/>
        <rFont val="宋体"/>
        <charset val="134"/>
      </rPr>
      <t>、</t>
    </r>
    <r>
      <rPr>
        <sz val="10"/>
        <rFont val="Times New Roman"/>
        <charset val="134"/>
      </rPr>
      <t>2#</t>
    </r>
    <r>
      <rPr>
        <sz val="10"/>
        <rFont val="宋体"/>
        <charset val="134"/>
      </rPr>
      <t>标准厂房，安装生产设备，完成部分生产线建设。</t>
    </r>
  </si>
  <si>
    <r>
      <rPr>
        <sz val="10"/>
        <rFont val="宋体"/>
        <charset val="134"/>
      </rPr>
      <t>广西鼎固经纬新材料科技有限公司</t>
    </r>
  </si>
  <si>
    <r>
      <rPr>
        <sz val="10"/>
        <rFont val="宋体"/>
        <charset val="134"/>
      </rPr>
      <t>全州湘山酒厂</t>
    </r>
    <r>
      <rPr>
        <sz val="10"/>
        <rFont val="Times New Roman"/>
        <charset val="134"/>
      </rPr>
      <t>“</t>
    </r>
    <r>
      <rPr>
        <sz val="10"/>
        <rFont val="宋体"/>
        <charset val="134"/>
      </rPr>
      <t>桂酒振兴</t>
    </r>
    <r>
      <rPr>
        <sz val="10"/>
        <rFont val="Times New Roman"/>
        <charset val="134"/>
      </rPr>
      <t>”</t>
    </r>
    <r>
      <rPr>
        <sz val="10"/>
        <rFont val="宋体"/>
        <charset val="134"/>
      </rPr>
      <t>项目</t>
    </r>
  </si>
  <si>
    <r>
      <rPr>
        <sz val="10"/>
        <rFont val="宋体"/>
        <charset val="134"/>
      </rPr>
      <t>新建一座万吨基酒麻坛陈藏洞库，建筑面积约</t>
    </r>
    <r>
      <rPr>
        <sz val="10"/>
        <rFont val="Times New Roman"/>
        <charset val="134"/>
      </rPr>
      <t>1</t>
    </r>
    <r>
      <rPr>
        <sz val="10"/>
        <rFont val="宋体"/>
        <charset val="134"/>
      </rPr>
      <t>万平方米；高端基酒储备量每年净增加</t>
    </r>
    <r>
      <rPr>
        <sz val="10"/>
        <rFont val="Times New Roman"/>
        <charset val="134"/>
      </rPr>
      <t>500</t>
    </r>
    <r>
      <rPr>
        <sz val="10"/>
        <rFont val="宋体"/>
        <charset val="134"/>
      </rPr>
      <t>吨以上；建设湘山酒文化体验馆、酿酒生态园，打造国家级</t>
    </r>
    <r>
      <rPr>
        <sz val="10"/>
        <rFont val="Times New Roman"/>
        <charset val="134"/>
      </rPr>
      <t>4A</t>
    </r>
    <r>
      <rPr>
        <sz val="10"/>
        <rFont val="宋体"/>
        <charset val="134"/>
      </rPr>
      <t>级工业旅游景区；升级改造包装生产线、制曲车间、酿酒车间等。</t>
    </r>
  </si>
  <si>
    <r>
      <rPr>
        <sz val="10"/>
        <rFont val="宋体"/>
        <charset val="134"/>
      </rPr>
      <t>完成审批等前期手续，开工建设基酒麻坛陈藏洞库。</t>
    </r>
  </si>
  <si>
    <r>
      <rPr>
        <sz val="10"/>
        <rFont val="宋体"/>
        <charset val="134"/>
      </rPr>
      <t>桂林湘山酒业有限公司</t>
    </r>
  </si>
  <si>
    <r>
      <rPr>
        <sz val="10"/>
        <rFont val="宋体"/>
        <charset val="134"/>
      </rPr>
      <t>全州县城市建设投资有限公司全州县游客集散中心</t>
    </r>
  </si>
  <si>
    <r>
      <rPr>
        <sz val="10"/>
        <rFont val="宋体"/>
        <charset val="134"/>
      </rPr>
      <t>项目总建筑面积</t>
    </r>
    <r>
      <rPr>
        <sz val="10"/>
        <rFont val="Times New Roman"/>
        <charset val="134"/>
      </rPr>
      <t>1.4</t>
    </r>
    <r>
      <rPr>
        <sz val="10"/>
        <rFont val="宋体"/>
        <charset val="134"/>
      </rPr>
      <t>万平方米，建设游客服务中心、大型生态停车场，给排水、电气及室外配套工程等。</t>
    </r>
  </si>
  <si>
    <r>
      <rPr>
        <sz val="10"/>
        <rFont val="宋体"/>
        <charset val="134"/>
      </rPr>
      <t>游客服务中心、大型生态停车场，给排水、电气工程等竣工。</t>
    </r>
  </si>
  <si>
    <r>
      <rPr>
        <sz val="10"/>
        <rFont val="宋体"/>
        <charset val="134"/>
      </rPr>
      <t>全州县城市建设投资有限公司</t>
    </r>
  </si>
  <si>
    <r>
      <rPr>
        <sz val="10"/>
        <rFont val="宋体"/>
        <charset val="134"/>
      </rPr>
      <t>全州县青山口风电场建设（二期）</t>
    </r>
  </si>
  <si>
    <r>
      <rPr>
        <sz val="10"/>
        <rFont val="宋体"/>
        <charset val="134"/>
      </rPr>
      <t>项目装机容量</t>
    </r>
    <r>
      <rPr>
        <sz val="10"/>
        <rFont val="Times New Roman"/>
        <charset val="134"/>
      </rPr>
      <t>60</t>
    </r>
    <r>
      <rPr>
        <sz val="10"/>
        <rFont val="宋体"/>
        <charset val="134"/>
      </rPr>
      <t>兆瓦，主要建设风机及配套设施。</t>
    </r>
  </si>
  <si>
    <r>
      <rPr>
        <sz val="10"/>
        <rFont val="宋体"/>
        <charset val="134"/>
      </rPr>
      <t>争取完成主体建设，实现竣工。</t>
    </r>
  </si>
  <si>
    <r>
      <rPr>
        <sz val="10"/>
        <rFont val="宋体"/>
        <charset val="134"/>
      </rPr>
      <t>全州县公安基础设施三年提升行动项目</t>
    </r>
  </si>
  <si>
    <r>
      <rPr>
        <sz val="10"/>
        <rFont val="宋体"/>
        <charset val="134"/>
      </rPr>
      <t>项目新建城北派出所，总建筑面积</t>
    </r>
    <r>
      <rPr>
        <sz val="10"/>
        <rFont val="Times New Roman"/>
        <charset val="134"/>
      </rPr>
      <t>3312</t>
    </r>
    <r>
      <rPr>
        <sz val="10"/>
        <rFont val="宋体"/>
        <charset val="134"/>
      </rPr>
      <t>平方米；天湖派出所，总建筑面积</t>
    </r>
    <r>
      <rPr>
        <sz val="10"/>
        <rFont val="Times New Roman"/>
        <charset val="134"/>
      </rPr>
      <t>1300</t>
    </r>
    <r>
      <rPr>
        <sz val="10"/>
        <rFont val="宋体"/>
        <charset val="134"/>
      </rPr>
      <t>平方米；城南派出所，总建筑面积</t>
    </r>
    <r>
      <rPr>
        <sz val="10"/>
        <rFont val="Times New Roman"/>
        <charset val="134"/>
      </rPr>
      <t>3280</t>
    </r>
    <r>
      <rPr>
        <sz val="10"/>
        <rFont val="宋体"/>
        <charset val="134"/>
      </rPr>
      <t>平方米；才湾派出所和城关派出所为红色示范派出所改造升级工程。</t>
    </r>
    <r>
      <rPr>
        <sz val="10"/>
        <rFont val="Times New Roman"/>
        <charset val="134"/>
      </rPr>
      <t xml:space="preserve"> </t>
    </r>
  </si>
  <si>
    <r>
      <rPr>
        <sz val="10"/>
        <rFont val="宋体"/>
        <charset val="134"/>
      </rPr>
      <t>完成才湾派出所、城关派出所建设，城南派出所落实用地，开工建设，城北派出所建成投入使用。</t>
    </r>
  </si>
  <si>
    <r>
      <rPr>
        <sz val="10"/>
        <rFont val="宋体"/>
        <charset val="134"/>
      </rPr>
      <t>全州县公安局</t>
    </r>
  </si>
  <si>
    <r>
      <rPr>
        <sz val="10"/>
        <rFont val="宋体"/>
        <charset val="134"/>
      </rPr>
      <t>广西全州县桂北粮食仓储物流中心项目</t>
    </r>
  </si>
  <si>
    <r>
      <rPr>
        <sz val="10"/>
        <rFont val="宋体"/>
        <charset val="134"/>
      </rPr>
      <t>项目建设日产</t>
    </r>
    <r>
      <rPr>
        <sz val="10"/>
        <rFont val="Times New Roman"/>
        <charset val="134"/>
      </rPr>
      <t>480</t>
    </r>
    <r>
      <rPr>
        <sz val="10"/>
        <rFont val="宋体"/>
        <charset val="134"/>
      </rPr>
      <t>吨粮食烘干中心、日产</t>
    </r>
    <r>
      <rPr>
        <sz val="10"/>
        <rFont val="Times New Roman"/>
        <charset val="134"/>
      </rPr>
      <t>600</t>
    </r>
    <r>
      <rPr>
        <sz val="10"/>
        <rFont val="宋体"/>
        <charset val="134"/>
      </rPr>
      <t>吨大米加工厂、物流仓库等配套设施，总建筑面积</t>
    </r>
    <r>
      <rPr>
        <sz val="10"/>
        <rFont val="Times New Roman"/>
        <charset val="134"/>
      </rPr>
      <t>10.9</t>
    </r>
    <r>
      <rPr>
        <sz val="10"/>
        <rFont val="宋体"/>
        <charset val="134"/>
      </rPr>
      <t>万平方米。</t>
    </r>
  </si>
  <si>
    <r>
      <rPr>
        <sz val="10"/>
        <rFont val="宋体"/>
        <charset val="134"/>
      </rPr>
      <t>建成</t>
    </r>
    <r>
      <rPr>
        <sz val="10"/>
        <rFont val="Times New Roman"/>
        <charset val="134"/>
      </rPr>
      <t>480</t>
    </r>
    <r>
      <rPr>
        <sz val="10"/>
        <rFont val="宋体"/>
        <charset val="134"/>
      </rPr>
      <t>吨粮食烘干服务中心，完成</t>
    </r>
    <r>
      <rPr>
        <sz val="10"/>
        <rFont val="Times New Roman"/>
        <charset val="134"/>
      </rPr>
      <t>10</t>
    </r>
    <r>
      <rPr>
        <sz val="10"/>
        <rFont val="宋体"/>
        <charset val="134"/>
      </rPr>
      <t>栋高大平房和</t>
    </r>
    <r>
      <rPr>
        <sz val="10"/>
        <rFont val="Times New Roman"/>
        <charset val="134"/>
      </rPr>
      <t>8</t>
    </r>
    <r>
      <rPr>
        <sz val="10"/>
        <rFont val="宋体"/>
        <charset val="134"/>
      </rPr>
      <t>栋浅圆仓建设及各种配套设施。</t>
    </r>
  </si>
  <si>
    <r>
      <rPr>
        <sz val="10"/>
        <rFont val="宋体"/>
        <charset val="134"/>
      </rPr>
      <t>广西全州国家粮食储备库</t>
    </r>
  </si>
  <si>
    <r>
      <rPr>
        <sz val="10"/>
        <rFont val="宋体"/>
        <charset val="134"/>
      </rPr>
      <t>兴安县清水风电场</t>
    </r>
  </si>
  <si>
    <r>
      <rPr>
        <sz val="10"/>
        <rFont val="宋体"/>
        <charset val="134"/>
      </rPr>
      <t>项目装机容量</t>
    </r>
    <r>
      <rPr>
        <sz val="10"/>
        <rFont val="Times New Roman"/>
        <charset val="134"/>
      </rPr>
      <t>150</t>
    </r>
    <r>
      <rPr>
        <sz val="10"/>
        <rFont val="宋体"/>
        <charset val="134"/>
      </rPr>
      <t>兆瓦，配置</t>
    </r>
    <r>
      <rPr>
        <sz val="10"/>
        <rFont val="Times New Roman"/>
        <charset val="134"/>
      </rPr>
      <t>30</t>
    </r>
    <r>
      <rPr>
        <sz val="10"/>
        <rFont val="宋体"/>
        <charset val="134"/>
      </rPr>
      <t>兆瓦</t>
    </r>
    <r>
      <rPr>
        <sz val="10"/>
        <rFont val="Times New Roman"/>
        <charset val="134"/>
      </rPr>
      <t>/60</t>
    </r>
    <r>
      <rPr>
        <sz val="10"/>
        <rFont val="宋体"/>
        <charset val="134"/>
      </rPr>
      <t>兆瓦小时储能。</t>
    </r>
  </si>
  <si>
    <r>
      <rPr>
        <sz val="10"/>
        <rFont val="宋体"/>
        <charset val="134"/>
      </rPr>
      <t>力争完成可行性研究报告等各项前期工作。</t>
    </r>
  </si>
  <si>
    <r>
      <rPr>
        <sz val="10"/>
        <rFont val="宋体"/>
        <charset val="134"/>
      </rPr>
      <t>国家电投集团广西兴安风电有限公司</t>
    </r>
  </si>
  <si>
    <r>
      <rPr>
        <sz val="10"/>
        <rFont val="宋体"/>
        <charset val="134"/>
      </rPr>
      <t>兴安县政府</t>
    </r>
  </si>
  <si>
    <r>
      <rPr>
        <sz val="10"/>
        <rFont val="宋体"/>
        <charset val="134"/>
      </rPr>
      <t>兴安县界首低风速风电场</t>
    </r>
  </si>
  <si>
    <r>
      <rPr>
        <sz val="10"/>
        <rFont val="宋体"/>
        <charset val="134"/>
      </rPr>
      <t>项目拟安装</t>
    </r>
    <r>
      <rPr>
        <sz val="10"/>
        <rFont val="Times New Roman"/>
        <charset val="134"/>
      </rPr>
      <t>30</t>
    </r>
    <r>
      <rPr>
        <sz val="10"/>
        <rFont val="宋体"/>
        <charset val="134"/>
      </rPr>
      <t>台单机容量为</t>
    </r>
    <r>
      <rPr>
        <sz val="10"/>
        <rFont val="Times New Roman"/>
        <charset val="134"/>
      </rPr>
      <t>5000</t>
    </r>
    <r>
      <rPr>
        <sz val="10"/>
        <rFont val="宋体"/>
        <charset val="134"/>
      </rPr>
      <t>千瓦的风力发电机组，装机容量</t>
    </r>
    <r>
      <rPr>
        <sz val="10"/>
        <rFont val="Times New Roman"/>
        <charset val="134"/>
      </rPr>
      <t>150</t>
    </r>
    <r>
      <rPr>
        <sz val="10"/>
        <rFont val="宋体"/>
        <charset val="134"/>
      </rPr>
      <t>兆瓦，储能按照</t>
    </r>
    <r>
      <rPr>
        <sz val="10"/>
        <rFont val="Times New Roman"/>
        <charset val="134"/>
      </rPr>
      <t>20%</t>
    </r>
    <r>
      <rPr>
        <sz val="10"/>
        <rFont val="宋体"/>
        <charset val="134"/>
      </rPr>
      <t>配置，时长为</t>
    </r>
    <r>
      <rPr>
        <sz val="10"/>
        <rFont val="Times New Roman"/>
        <charset val="134"/>
      </rPr>
      <t>2</t>
    </r>
    <r>
      <rPr>
        <sz val="10"/>
        <rFont val="宋体"/>
        <charset val="134"/>
      </rPr>
      <t>小时，容量为</t>
    </r>
    <r>
      <rPr>
        <sz val="10"/>
        <rFont val="Times New Roman"/>
        <charset val="134"/>
      </rPr>
      <t>30</t>
    </r>
    <r>
      <rPr>
        <sz val="10"/>
        <rFont val="宋体"/>
        <charset val="134"/>
      </rPr>
      <t>兆瓦</t>
    </r>
    <r>
      <rPr>
        <sz val="10"/>
        <rFont val="Times New Roman"/>
        <charset val="134"/>
      </rPr>
      <t>/60</t>
    </r>
    <r>
      <rPr>
        <sz val="10"/>
        <rFont val="宋体"/>
        <charset val="134"/>
      </rPr>
      <t>兆瓦小时。项目新建一个</t>
    </r>
    <r>
      <rPr>
        <sz val="10"/>
        <rFont val="Times New Roman"/>
        <charset val="134"/>
      </rPr>
      <t>220</t>
    </r>
    <r>
      <rPr>
        <sz val="10"/>
        <rFont val="宋体"/>
        <charset val="134"/>
      </rPr>
      <t>千伏升压站，与光华铺风电场共用。</t>
    </r>
  </si>
  <si>
    <r>
      <rPr>
        <sz val="10"/>
        <rFont val="宋体"/>
        <charset val="134"/>
      </rPr>
      <t>兴安县黄金冲风电场</t>
    </r>
  </si>
  <si>
    <r>
      <rPr>
        <sz val="10"/>
        <rFont val="宋体"/>
        <charset val="134"/>
      </rPr>
      <t>项目拟安装</t>
    </r>
    <r>
      <rPr>
        <sz val="10"/>
        <rFont val="Times New Roman"/>
        <charset val="134"/>
      </rPr>
      <t>30</t>
    </r>
    <r>
      <rPr>
        <sz val="10"/>
        <rFont val="宋体"/>
        <charset val="134"/>
      </rPr>
      <t>台单机容量为</t>
    </r>
    <r>
      <rPr>
        <sz val="10"/>
        <rFont val="Times New Roman"/>
        <charset val="134"/>
      </rPr>
      <t>5000</t>
    </r>
    <r>
      <rPr>
        <sz val="10"/>
        <rFont val="宋体"/>
        <charset val="134"/>
      </rPr>
      <t>千瓦的风力发电机组，装机容量</t>
    </r>
    <r>
      <rPr>
        <sz val="10"/>
        <rFont val="Times New Roman"/>
        <charset val="134"/>
      </rPr>
      <t>150</t>
    </r>
    <r>
      <rPr>
        <sz val="10"/>
        <rFont val="宋体"/>
        <charset val="134"/>
      </rPr>
      <t>兆瓦，储能按照</t>
    </r>
    <r>
      <rPr>
        <sz val="10"/>
        <rFont val="Times New Roman"/>
        <charset val="134"/>
      </rPr>
      <t>20%</t>
    </r>
    <r>
      <rPr>
        <sz val="10"/>
        <rFont val="宋体"/>
        <charset val="134"/>
      </rPr>
      <t>配置，时长为</t>
    </r>
    <r>
      <rPr>
        <sz val="10"/>
        <rFont val="Times New Roman"/>
        <charset val="134"/>
      </rPr>
      <t>2</t>
    </r>
    <r>
      <rPr>
        <sz val="10"/>
        <rFont val="宋体"/>
        <charset val="134"/>
      </rPr>
      <t>小时，容量为</t>
    </r>
    <r>
      <rPr>
        <sz val="10"/>
        <rFont val="Times New Roman"/>
        <charset val="134"/>
      </rPr>
      <t>30</t>
    </r>
    <r>
      <rPr>
        <sz val="10"/>
        <rFont val="宋体"/>
        <charset val="134"/>
      </rPr>
      <t>兆瓦</t>
    </r>
    <r>
      <rPr>
        <sz val="10"/>
        <rFont val="Times New Roman"/>
        <charset val="134"/>
      </rPr>
      <t>/60</t>
    </r>
    <r>
      <rPr>
        <sz val="10"/>
        <rFont val="宋体"/>
        <charset val="134"/>
      </rPr>
      <t>兆瓦小时。项目新建一个</t>
    </r>
    <r>
      <rPr>
        <sz val="10"/>
        <rFont val="Times New Roman"/>
        <charset val="134"/>
      </rPr>
      <t>220</t>
    </r>
    <r>
      <rPr>
        <sz val="10"/>
        <rFont val="宋体"/>
        <charset val="134"/>
      </rPr>
      <t>千伏升压站。</t>
    </r>
  </si>
  <si>
    <r>
      <rPr>
        <sz val="10"/>
        <rFont val="宋体"/>
        <charset val="134"/>
      </rPr>
      <t>华江康养旅游集散中心暨文旅创新集聚区项目</t>
    </r>
  </si>
  <si>
    <r>
      <rPr>
        <sz val="10"/>
        <rFont val="宋体"/>
        <charset val="134"/>
      </rPr>
      <t>项目总体规划综合服务区、旅游集散区、康养度假区、创新产业集聚区等四大片区，主要建设内容有：旅游服务中心、生态换乘中心、生态停车场、喷射游艇码头、文旅夜市及旅游商品集散中心、康养旅游产品创新发展中心、康养旅游人才孵化中心、硅谷企业研修中心、中医疗愈中心、两山理论培训中心等。</t>
    </r>
  </si>
  <si>
    <r>
      <rPr>
        <sz val="10"/>
        <rFont val="宋体"/>
        <charset val="134"/>
      </rPr>
      <t>完成选址等项目前期工作。</t>
    </r>
  </si>
  <si>
    <r>
      <rPr>
        <sz val="10"/>
        <rFont val="宋体"/>
        <charset val="134"/>
      </rPr>
      <t>广西灵渠胜地文化旅游投资发展有限公司</t>
    </r>
  </si>
  <si>
    <r>
      <rPr>
        <sz val="10"/>
        <rFont val="宋体"/>
        <charset val="134"/>
      </rPr>
      <t>兴安县农村光电微风项目</t>
    </r>
  </si>
  <si>
    <r>
      <rPr>
        <sz val="10"/>
        <rFont val="宋体"/>
        <charset val="134"/>
      </rPr>
      <t>项目建设</t>
    </r>
    <r>
      <rPr>
        <sz val="10"/>
        <rFont val="Times New Roman"/>
        <charset val="134"/>
      </rPr>
      <t>100</t>
    </r>
    <r>
      <rPr>
        <sz val="10"/>
        <rFont val="宋体"/>
        <charset val="134"/>
      </rPr>
      <t>座</t>
    </r>
    <r>
      <rPr>
        <sz val="10"/>
        <rFont val="Times New Roman"/>
        <charset val="134"/>
      </rPr>
      <t>6</t>
    </r>
    <r>
      <rPr>
        <sz val="10"/>
        <rFont val="宋体"/>
        <charset val="134"/>
      </rPr>
      <t>兆瓦以上的单体光电、风电项目。</t>
    </r>
  </si>
  <si>
    <r>
      <rPr>
        <sz val="10"/>
        <rFont val="宋体"/>
        <charset val="134"/>
      </rPr>
      <t>完成可行性研究报告编制等项目前期工作。</t>
    </r>
  </si>
  <si>
    <r>
      <rPr>
        <sz val="10"/>
        <rFont val="宋体"/>
        <charset val="134"/>
      </rPr>
      <t>中国华电集团发电运营有限公司、上海沃电力有限公司</t>
    </r>
  </si>
  <si>
    <r>
      <rPr>
        <sz val="10"/>
        <rFont val="宋体"/>
        <charset val="134"/>
      </rPr>
      <t>桂林红色旅游文化产业园项目</t>
    </r>
  </si>
  <si>
    <r>
      <rPr>
        <sz val="10"/>
        <rFont val="宋体"/>
        <charset val="134"/>
      </rPr>
      <t>项目占地面积约</t>
    </r>
    <r>
      <rPr>
        <sz val="10"/>
        <rFont val="Times New Roman"/>
        <charset val="134"/>
      </rPr>
      <t>333.33</t>
    </r>
    <r>
      <rPr>
        <sz val="10"/>
        <rFont val="宋体"/>
        <charset val="134"/>
      </rPr>
      <t>万平方米，建筑面积约</t>
    </r>
    <r>
      <rPr>
        <sz val="10"/>
        <rFont val="Times New Roman"/>
        <charset val="134"/>
      </rPr>
      <t>65</t>
    </r>
    <r>
      <rPr>
        <sz val="10"/>
        <rFont val="宋体"/>
        <charset val="134"/>
      </rPr>
      <t>万平方米，主要建设内容包括红色文化影视创作拍摄基地、红军长征关键节点浓缩实景、湘江战役红军烈士纪念陵园、红色文化展示厅及红色文化演出剧场、爱国主义教育培训中心、五星级接待酒店及园区办公大楼、宿舍楼、商业街等。</t>
    </r>
  </si>
  <si>
    <r>
      <rPr>
        <sz val="10"/>
        <rFont val="宋体"/>
        <charset val="134"/>
      </rPr>
      <t>完成详细规划等项目前期工作。</t>
    </r>
  </si>
  <si>
    <r>
      <rPr>
        <sz val="10"/>
        <rFont val="宋体"/>
        <charset val="134"/>
      </rPr>
      <t>桂林市红湘文化传播有限公司</t>
    </r>
  </si>
  <si>
    <r>
      <rPr>
        <sz val="10"/>
        <rFont val="宋体"/>
        <charset val="134"/>
      </rPr>
      <t>兴安县翠珠红裳温克葡萄现代农业示范区</t>
    </r>
  </si>
  <si>
    <r>
      <rPr>
        <sz val="10"/>
        <rFont val="宋体"/>
        <charset val="134"/>
      </rPr>
      <t>项目建设内容包括修建道路</t>
    </r>
    <r>
      <rPr>
        <sz val="10"/>
        <rFont val="Times New Roman"/>
        <charset val="134"/>
      </rPr>
      <t>9</t>
    </r>
    <r>
      <rPr>
        <sz val="10"/>
        <rFont val="宋体"/>
        <charset val="134"/>
      </rPr>
      <t>千米，防洪堤、休闲绿道</t>
    </r>
    <r>
      <rPr>
        <sz val="10"/>
        <rFont val="Times New Roman"/>
        <charset val="134"/>
      </rPr>
      <t>15.5</t>
    </r>
    <r>
      <rPr>
        <sz val="10"/>
        <rFont val="宋体"/>
        <charset val="134"/>
      </rPr>
      <t>千米，水利灌溉沟渠设施</t>
    </r>
    <r>
      <rPr>
        <sz val="10"/>
        <rFont val="Times New Roman"/>
        <charset val="134"/>
      </rPr>
      <t>20</t>
    </r>
    <r>
      <rPr>
        <sz val="10"/>
        <rFont val="宋体"/>
        <charset val="134"/>
      </rPr>
      <t>千米等；完成葡萄避雨设施、雨棚、架式、盖膜、地膜设施的建设。滴灌设施示范改造约</t>
    </r>
    <r>
      <rPr>
        <sz val="10"/>
        <rFont val="Times New Roman"/>
        <charset val="134"/>
      </rPr>
      <t>20</t>
    </r>
    <r>
      <rPr>
        <sz val="10"/>
        <rFont val="宋体"/>
        <charset val="134"/>
      </rPr>
      <t>万平方米，改善水渠灌溉约</t>
    </r>
    <r>
      <rPr>
        <sz val="10"/>
        <rFont val="Times New Roman"/>
        <charset val="134"/>
      </rPr>
      <t>200</t>
    </r>
    <r>
      <rPr>
        <sz val="10"/>
        <rFont val="宋体"/>
        <charset val="134"/>
      </rPr>
      <t>万平方米。</t>
    </r>
  </si>
  <si>
    <r>
      <rPr>
        <sz val="10"/>
        <rFont val="宋体"/>
        <charset val="134"/>
      </rPr>
      <t>兴安县漠川乡人民政府</t>
    </r>
  </si>
  <si>
    <r>
      <rPr>
        <sz val="10"/>
        <rFont val="宋体"/>
        <charset val="134"/>
      </rPr>
      <t>兴安县漠川乡田园综合体建设项目</t>
    </r>
  </si>
  <si>
    <r>
      <rPr>
        <sz val="10"/>
        <rFont val="宋体"/>
        <charset val="134"/>
      </rPr>
      <t>项目主要建设漠川乡榜上村、张家崎村</t>
    </r>
    <r>
      <rPr>
        <sz val="10"/>
        <rFont val="Times New Roman"/>
        <charset val="134"/>
      </rPr>
      <t>2</t>
    </r>
    <r>
      <rPr>
        <sz val="10"/>
        <rFont val="宋体"/>
        <charset val="134"/>
      </rPr>
      <t>个村内道路、广场、公共建筑、观景台、古民居，开展绿化及给排水等配套设施建设。</t>
    </r>
  </si>
  <si>
    <r>
      <rPr>
        <sz val="10"/>
        <rFont val="宋体"/>
        <charset val="134"/>
      </rPr>
      <t>开展初步设计等项目前期工作。</t>
    </r>
  </si>
  <si>
    <r>
      <rPr>
        <sz val="10"/>
        <rFont val="宋体"/>
        <charset val="134"/>
      </rPr>
      <t>兴安县漠川乡木材产业园项目</t>
    </r>
  </si>
  <si>
    <r>
      <rPr>
        <sz val="10"/>
        <rFont val="宋体"/>
        <charset val="134"/>
      </rPr>
      <t>项目主要选址在兴安县漠川乡，建设近</t>
    </r>
    <r>
      <rPr>
        <sz val="10"/>
        <rFont val="Times New Roman"/>
        <charset val="134"/>
      </rPr>
      <t>20</t>
    </r>
    <r>
      <rPr>
        <sz val="10"/>
        <rFont val="宋体"/>
        <charset val="134"/>
      </rPr>
      <t>万平方米的木材加工园。</t>
    </r>
  </si>
  <si>
    <r>
      <rPr>
        <sz val="10"/>
        <rFont val="宋体"/>
        <charset val="134"/>
      </rPr>
      <t>兴安县华江瑶族乡旅游公路</t>
    </r>
    <r>
      <rPr>
        <sz val="10"/>
        <rFont val="Times New Roman"/>
        <charset val="134"/>
      </rPr>
      <t>2</t>
    </r>
    <r>
      <rPr>
        <sz val="10"/>
        <rFont val="宋体"/>
        <charset val="134"/>
      </rPr>
      <t>期（华江</t>
    </r>
    <r>
      <rPr>
        <sz val="10"/>
        <rFont val="Times New Roman"/>
        <charset val="134"/>
      </rPr>
      <t>—</t>
    </r>
    <r>
      <rPr>
        <sz val="10"/>
        <rFont val="宋体"/>
        <charset val="134"/>
      </rPr>
      <t>高寨）工程</t>
    </r>
  </si>
  <si>
    <r>
      <rPr>
        <sz val="10"/>
        <rFont val="宋体"/>
        <charset val="134"/>
      </rPr>
      <t>道路长</t>
    </r>
    <r>
      <rPr>
        <sz val="10"/>
        <rFont val="Times New Roman"/>
        <charset val="134"/>
      </rPr>
      <t>16</t>
    </r>
    <r>
      <rPr>
        <sz val="10"/>
        <rFont val="宋体"/>
        <charset val="134"/>
      </rPr>
      <t>千米，按二级公路双车道标准设计，设计速度</t>
    </r>
    <r>
      <rPr>
        <sz val="10"/>
        <rFont val="Times New Roman"/>
        <charset val="134"/>
      </rPr>
      <t>40</t>
    </r>
    <r>
      <rPr>
        <sz val="10"/>
        <rFont val="宋体"/>
        <charset val="134"/>
      </rPr>
      <t>千米</t>
    </r>
    <r>
      <rPr>
        <sz val="10"/>
        <rFont val="Times New Roman"/>
        <charset val="134"/>
      </rPr>
      <t>/</t>
    </r>
    <r>
      <rPr>
        <sz val="10"/>
        <rFont val="宋体"/>
        <charset val="134"/>
      </rPr>
      <t>小时，路基宽度</t>
    </r>
    <r>
      <rPr>
        <sz val="10"/>
        <rFont val="Times New Roman"/>
        <charset val="134"/>
      </rPr>
      <t>8.5</t>
    </r>
    <r>
      <rPr>
        <sz val="10"/>
        <rFont val="宋体"/>
        <charset val="134"/>
      </rPr>
      <t>米，路面宽度</t>
    </r>
    <r>
      <rPr>
        <sz val="10"/>
        <rFont val="Times New Roman"/>
        <charset val="134"/>
      </rPr>
      <t>7.5</t>
    </r>
    <r>
      <rPr>
        <sz val="10"/>
        <rFont val="宋体"/>
        <charset val="134"/>
      </rPr>
      <t>米。起点位于华江，终点位于高寨。</t>
    </r>
  </si>
  <si>
    <r>
      <rPr>
        <sz val="10"/>
        <rFont val="宋体"/>
        <charset val="134"/>
      </rPr>
      <t>开展可行性研究报告编制等项目前期工作。</t>
    </r>
  </si>
  <si>
    <r>
      <rPr>
        <sz val="10"/>
        <rFont val="宋体"/>
        <charset val="134"/>
      </rPr>
      <t>兴安县交通运输局</t>
    </r>
  </si>
  <si>
    <r>
      <rPr>
        <sz val="10"/>
        <rFont val="宋体"/>
        <charset val="134"/>
      </rPr>
      <t>兴安县东南绕城路新建工程</t>
    </r>
  </si>
  <si>
    <r>
      <rPr>
        <sz val="10"/>
        <rFont val="宋体"/>
        <charset val="134"/>
      </rPr>
      <t>路线全长</t>
    </r>
    <r>
      <rPr>
        <sz val="10"/>
        <rFont val="Times New Roman"/>
        <charset val="134"/>
      </rPr>
      <t>16.882</t>
    </r>
    <r>
      <rPr>
        <sz val="10"/>
        <rFont val="宋体"/>
        <charset val="134"/>
      </rPr>
      <t>千米，按一级公路标准设计，设计速度</t>
    </r>
    <r>
      <rPr>
        <sz val="10"/>
        <rFont val="Times New Roman"/>
        <charset val="134"/>
      </rPr>
      <t>60</t>
    </r>
    <r>
      <rPr>
        <sz val="10"/>
        <rFont val="宋体"/>
        <charset val="134"/>
      </rPr>
      <t>千米</t>
    </r>
    <r>
      <rPr>
        <sz val="10"/>
        <rFont val="Times New Roman"/>
        <charset val="134"/>
      </rPr>
      <t>/</t>
    </r>
    <r>
      <rPr>
        <sz val="10"/>
        <rFont val="宋体"/>
        <charset val="134"/>
      </rPr>
      <t>小时，起点位于</t>
    </r>
    <r>
      <rPr>
        <sz val="10"/>
        <rFont val="Times New Roman"/>
        <charset val="134"/>
      </rPr>
      <t>G322</t>
    </r>
    <r>
      <rPr>
        <sz val="10"/>
        <rFont val="宋体"/>
        <charset val="134"/>
      </rPr>
      <t>国道，与兴安县西环路相对接，终点位于魏家附近。路基宽度为</t>
    </r>
    <r>
      <rPr>
        <sz val="10"/>
        <rFont val="Times New Roman"/>
        <charset val="134"/>
      </rPr>
      <t>25.5</t>
    </r>
    <r>
      <rPr>
        <sz val="10"/>
        <rFont val="宋体"/>
        <charset val="134"/>
      </rPr>
      <t>米，行车道宽度为</t>
    </r>
    <r>
      <rPr>
        <sz val="10"/>
        <rFont val="Times New Roman"/>
        <charset val="134"/>
      </rPr>
      <t>4×3.75</t>
    </r>
    <r>
      <rPr>
        <sz val="10"/>
        <rFont val="宋体"/>
        <charset val="134"/>
      </rPr>
      <t>米，中央分隔带</t>
    </r>
    <r>
      <rPr>
        <sz val="10"/>
        <rFont val="Times New Roman"/>
        <charset val="134"/>
      </rPr>
      <t>2.5</t>
    </r>
    <r>
      <rPr>
        <sz val="10"/>
        <rFont val="宋体"/>
        <charset val="134"/>
      </rPr>
      <t>米，路缘带</t>
    </r>
    <r>
      <rPr>
        <sz val="10"/>
        <rFont val="Times New Roman"/>
        <charset val="134"/>
      </rPr>
      <t>2×0.5</t>
    </r>
    <r>
      <rPr>
        <sz val="10"/>
        <rFont val="宋体"/>
        <charset val="134"/>
      </rPr>
      <t>米，道路两侧设置</t>
    </r>
    <r>
      <rPr>
        <sz val="10"/>
        <rFont val="Times New Roman"/>
        <charset val="134"/>
      </rPr>
      <t>2×3</t>
    </r>
    <r>
      <rPr>
        <sz val="10"/>
        <rFont val="宋体"/>
        <charset val="134"/>
      </rPr>
      <t>米硬路肩（作慢车道使用）和</t>
    </r>
    <r>
      <rPr>
        <sz val="10"/>
        <rFont val="Times New Roman"/>
        <charset val="134"/>
      </rPr>
      <t>2×0.5</t>
    </r>
    <r>
      <rPr>
        <sz val="10"/>
        <rFont val="宋体"/>
        <charset val="134"/>
      </rPr>
      <t>米土路肩，路面采用沥青混凝土路面。</t>
    </r>
  </si>
  <si>
    <r>
      <rPr>
        <sz val="10"/>
        <rFont val="宋体"/>
        <charset val="134"/>
      </rPr>
      <t>兴安县光伏开发试点项目</t>
    </r>
  </si>
  <si>
    <r>
      <rPr>
        <sz val="10"/>
        <rFont val="宋体"/>
        <charset val="134"/>
      </rPr>
      <t>项目主要建设兴安县集中式光伏</t>
    </r>
    <r>
      <rPr>
        <sz val="10"/>
        <rFont val="Times New Roman"/>
        <charset val="134"/>
      </rPr>
      <t>+</t>
    </r>
    <r>
      <rPr>
        <sz val="10"/>
        <rFont val="宋体"/>
        <charset val="134"/>
      </rPr>
      <t>分布式屋顶光伏发电试点项目。</t>
    </r>
    <r>
      <rPr>
        <sz val="10"/>
        <rFont val="Times New Roman"/>
        <charset val="134"/>
      </rPr>
      <t xml:space="preserve">
1.</t>
    </r>
    <r>
      <rPr>
        <sz val="10"/>
        <rFont val="宋体"/>
        <charset val="134"/>
      </rPr>
      <t>集中式光伏项目：项目占用坑塘水面、荒山荒坡、葡萄园等允许建设光伏，面积约</t>
    </r>
    <r>
      <rPr>
        <sz val="10"/>
        <rFont val="Times New Roman"/>
        <charset val="134"/>
      </rPr>
      <t>200</t>
    </r>
    <r>
      <rPr>
        <sz val="10"/>
        <rFont val="宋体"/>
        <charset val="134"/>
      </rPr>
      <t>万平方米的土地，建设</t>
    </r>
    <r>
      <rPr>
        <sz val="10"/>
        <rFont val="Times New Roman"/>
        <charset val="134"/>
      </rPr>
      <t>150</t>
    </r>
    <r>
      <rPr>
        <sz val="10"/>
        <rFont val="宋体"/>
        <charset val="134"/>
      </rPr>
      <t>兆瓦渔（农）光互补等项目。</t>
    </r>
    <r>
      <rPr>
        <sz val="10"/>
        <rFont val="Times New Roman"/>
        <charset val="134"/>
      </rPr>
      <t xml:space="preserve">
2.</t>
    </r>
    <r>
      <rPr>
        <sz val="10"/>
        <rFont val="宋体"/>
        <charset val="134"/>
      </rPr>
      <t>分布式光伏项目：项目占用工商业厂房、自来水厂、污水厂、农村居民屋顶面积约</t>
    </r>
    <r>
      <rPr>
        <sz val="10"/>
        <rFont val="Times New Roman"/>
        <charset val="134"/>
      </rPr>
      <t>21</t>
    </r>
    <r>
      <rPr>
        <sz val="10"/>
        <rFont val="宋体"/>
        <charset val="134"/>
      </rPr>
      <t>万平方米的空间，开展分布式光伏项目建设。</t>
    </r>
  </si>
  <si>
    <r>
      <rPr>
        <sz val="10"/>
        <rFont val="宋体"/>
        <charset val="134"/>
      </rPr>
      <t>项目开工，建设</t>
    </r>
    <r>
      <rPr>
        <sz val="10"/>
        <rFont val="Times New Roman"/>
        <charset val="134"/>
      </rPr>
      <t>30</t>
    </r>
    <r>
      <rPr>
        <sz val="10"/>
        <rFont val="宋体"/>
        <charset val="134"/>
      </rPr>
      <t>兆瓦光伏发电项目。</t>
    </r>
  </si>
  <si>
    <r>
      <rPr>
        <sz val="10"/>
        <rFont val="宋体"/>
        <charset val="134"/>
      </rPr>
      <t>上海能源科技发展有限公司</t>
    </r>
  </si>
  <si>
    <r>
      <rPr>
        <sz val="10"/>
        <rFont val="宋体"/>
        <charset val="134"/>
      </rPr>
      <t>广西桂林市古灵渠生态保护与湘漓连通工程</t>
    </r>
  </si>
  <si>
    <r>
      <rPr>
        <sz val="10"/>
        <rFont val="宋体"/>
        <charset val="134"/>
      </rPr>
      <t>广西桂林市古灵渠生态保护与湘漓连通工程主要开展双女井溪疏浚整治工程、始安水疏浚整治工程、湘江江边村</t>
    </r>
    <r>
      <rPr>
        <sz val="10"/>
        <rFont val="Times New Roman"/>
        <charset val="134"/>
      </rPr>
      <t>—</t>
    </r>
    <r>
      <rPr>
        <sz val="10"/>
        <rFont val="宋体"/>
        <charset val="134"/>
      </rPr>
      <t>灵渠天平段整治工程、上塘河常家桥</t>
    </r>
    <r>
      <rPr>
        <sz val="10"/>
        <rFont val="Times New Roman"/>
        <charset val="134"/>
      </rPr>
      <t>—</t>
    </r>
    <r>
      <rPr>
        <sz val="10"/>
        <rFont val="宋体"/>
        <charset val="134"/>
      </rPr>
      <t>河口段整治工程、南渠疏浚整治工程、飞来石排洪补水渠整治工程、乐施堂河整治工程等工程建设。</t>
    </r>
  </si>
  <si>
    <r>
      <rPr>
        <sz val="10"/>
        <rFont val="宋体"/>
        <charset val="134"/>
      </rPr>
      <t>完成前期工作并开工建设。</t>
    </r>
  </si>
  <si>
    <r>
      <rPr>
        <sz val="10"/>
        <rFont val="宋体"/>
        <charset val="134"/>
      </rPr>
      <t>兴安县水利局</t>
    </r>
  </si>
  <si>
    <r>
      <rPr>
        <sz val="10"/>
        <rFont val="宋体"/>
        <charset val="134"/>
      </rPr>
      <t>东方红站点抽水蓄能项目</t>
    </r>
  </si>
  <si>
    <r>
      <rPr>
        <sz val="10"/>
        <rFont val="宋体"/>
        <charset val="134"/>
      </rPr>
      <t>东方红抽水蓄能电站位于兴安县境内，上、下水库均利用已建水库，开展项目建设，电站装机容量</t>
    </r>
    <r>
      <rPr>
        <sz val="10"/>
        <rFont val="Times New Roman"/>
        <charset val="134"/>
      </rPr>
      <t>60</t>
    </r>
    <r>
      <rPr>
        <sz val="10"/>
        <rFont val="宋体"/>
        <charset val="134"/>
      </rPr>
      <t>万千瓦。</t>
    </r>
  </si>
  <si>
    <r>
      <rPr>
        <sz val="10"/>
        <rFont val="宋体"/>
        <charset val="134"/>
      </rPr>
      <t>力争完成各项前期工作并开工。</t>
    </r>
  </si>
  <si>
    <r>
      <rPr>
        <sz val="10"/>
        <rFont val="宋体"/>
        <charset val="134"/>
      </rPr>
      <t>光华铺风电场项目</t>
    </r>
  </si>
  <si>
    <r>
      <rPr>
        <sz val="10"/>
        <rFont val="宋体"/>
        <charset val="134"/>
      </rPr>
      <t>项目总用地面积约</t>
    </r>
    <r>
      <rPr>
        <sz val="10"/>
        <rFont val="Times New Roman"/>
        <charset val="134"/>
      </rPr>
      <t>57.86</t>
    </r>
    <r>
      <rPr>
        <sz val="10"/>
        <rFont val="宋体"/>
        <charset val="134"/>
      </rPr>
      <t>万平方米，工程拟安装单机容量</t>
    </r>
    <r>
      <rPr>
        <sz val="10"/>
        <rFont val="Times New Roman"/>
        <charset val="134"/>
      </rPr>
      <t>4.0</t>
    </r>
    <r>
      <rPr>
        <sz val="10"/>
        <rFont val="宋体"/>
        <charset val="134"/>
      </rPr>
      <t>兆瓦的风力发电机组</t>
    </r>
    <r>
      <rPr>
        <sz val="10"/>
        <rFont val="Times New Roman"/>
        <charset val="134"/>
      </rPr>
      <t>38</t>
    </r>
    <r>
      <rPr>
        <sz val="10"/>
        <rFont val="宋体"/>
        <charset val="134"/>
      </rPr>
      <t>台，装机容量约</t>
    </r>
    <r>
      <rPr>
        <sz val="10"/>
        <rFont val="Times New Roman"/>
        <charset val="134"/>
      </rPr>
      <t>150</t>
    </r>
    <r>
      <rPr>
        <sz val="10"/>
        <rFont val="宋体"/>
        <charset val="134"/>
      </rPr>
      <t>兆瓦。项目购置风力发电机、塔筒、箱式变压器、主变压器、</t>
    </r>
    <r>
      <rPr>
        <sz val="10"/>
        <rFont val="Times New Roman"/>
        <charset val="134"/>
      </rPr>
      <t>GIS</t>
    </r>
    <r>
      <rPr>
        <sz val="10"/>
        <rFont val="宋体"/>
        <charset val="134"/>
      </rPr>
      <t>高压设备、</t>
    </r>
    <r>
      <rPr>
        <sz val="10"/>
        <rFont val="Times New Roman"/>
        <charset val="134"/>
      </rPr>
      <t>SVG</t>
    </r>
    <r>
      <rPr>
        <sz val="10"/>
        <rFont val="宋体"/>
        <charset val="134"/>
      </rPr>
      <t>无功补偿装置等先进设备，项目设计代表年上网电量约为</t>
    </r>
    <r>
      <rPr>
        <sz val="10"/>
        <rFont val="Times New Roman"/>
        <charset val="134"/>
      </rPr>
      <t>35391</t>
    </r>
    <r>
      <rPr>
        <sz val="10"/>
        <rFont val="宋体"/>
        <charset val="134"/>
      </rPr>
      <t>万千瓦</t>
    </r>
    <r>
      <rPr>
        <sz val="10"/>
        <rFont val="Times New Roman"/>
        <charset val="134"/>
      </rPr>
      <t>/</t>
    </r>
    <r>
      <rPr>
        <sz val="10"/>
        <rFont val="宋体"/>
        <charset val="134"/>
      </rPr>
      <t>小时，年等效满负荷利用小时为</t>
    </r>
    <r>
      <rPr>
        <sz val="10"/>
        <rFont val="Times New Roman"/>
        <charset val="134"/>
      </rPr>
      <t>2359</t>
    </r>
    <r>
      <rPr>
        <sz val="10"/>
        <rFont val="宋体"/>
        <charset val="134"/>
      </rPr>
      <t>小时。</t>
    </r>
  </si>
  <si>
    <r>
      <rPr>
        <sz val="10"/>
        <rFont val="宋体"/>
        <charset val="134"/>
      </rPr>
      <t>项目开工建设并完成</t>
    </r>
    <r>
      <rPr>
        <sz val="10"/>
        <rFont val="Times New Roman"/>
        <charset val="134"/>
      </rPr>
      <t>50%</t>
    </r>
    <r>
      <rPr>
        <sz val="10"/>
        <rFont val="宋体"/>
        <charset val="134"/>
      </rPr>
      <t>的工程量。</t>
    </r>
  </si>
  <si>
    <r>
      <rPr>
        <sz val="10"/>
        <rFont val="宋体"/>
        <charset val="134"/>
      </rPr>
      <t>界首三期风电场项目</t>
    </r>
  </si>
  <si>
    <r>
      <rPr>
        <sz val="10"/>
        <rFont val="宋体"/>
        <charset val="134"/>
      </rPr>
      <t>项目总用地面约</t>
    </r>
    <r>
      <rPr>
        <sz val="10"/>
        <rFont val="Times New Roman"/>
        <charset val="134"/>
      </rPr>
      <t>50.55</t>
    </r>
    <r>
      <rPr>
        <sz val="10"/>
        <rFont val="宋体"/>
        <charset val="134"/>
      </rPr>
      <t>万平方米，工程装机容量</t>
    </r>
    <r>
      <rPr>
        <sz val="10"/>
        <rFont val="Times New Roman"/>
        <charset val="134"/>
      </rPr>
      <t>100</t>
    </r>
    <r>
      <rPr>
        <sz val="10"/>
        <rFont val="宋体"/>
        <charset val="134"/>
      </rPr>
      <t>兆瓦，拟采购安装</t>
    </r>
    <r>
      <rPr>
        <sz val="10"/>
        <rFont val="Times New Roman"/>
        <charset val="134"/>
      </rPr>
      <t>25</t>
    </r>
    <r>
      <rPr>
        <sz val="10"/>
        <rFont val="宋体"/>
        <charset val="134"/>
      </rPr>
      <t>台单机容量</t>
    </r>
    <r>
      <rPr>
        <sz val="10"/>
        <rFont val="Times New Roman"/>
        <charset val="134"/>
      </rPr>
      <t>4.0</t>
    </r>
    <r>
      <rPr>
        <sz val="10"/>
        <rFont val="宋体"/>
        <charset val="134"/>
      </rPr>
      <t>兆瓦的风力发电机组。项目购置风力发电机、塔筒、箱式变压器、主变压器、</t>
    </r>
    <r>
      <rPr>
        <sz val="10"/>
        <rFont val="Times New Roman"/>
        <charset val="134"/>
      </rPr>
      <t>GIS</t>
    </r>
    <r>
      <rPr>
        <sz val="10"/>
        <rFont val="宋体"/>
        <charset val="134"/>
      </rPr>
      <t>高压设备、</t>
    </r>
    <r>
      <rPr>
        <sz val="10"/>
        <rFont val="Times New Roman"/>
        <charset val="134"/>
      </rPr>
      <t>SVG</t>
    </r>
    <r>
      <rPr>
        <sz val="10"/>
        <rFont val="宋体"/>
        <charset val="134"/>
      </rPr>
      <t>无功补偿装置等先进设备，项目设计代表年上网电量约为</t>
    </r>
    <r>
      <rPr>
        <sz val="10"/>
        <rFont val="Times New Roman"/>
        <charset val="134"/>
      </rPr>
      <t>23000</t>
    </r>
    <r>
      <rPr>
        <sz val="10"/>
        <rFont val="宋体"/>
        <charset val="134"/>
      </rPr>
      <t>万千瓦</t>
    </r>
    <r>
      <rPr>
        <sz val="10"/>
        <rFont val="Times New Roman"/>
        <charset val="134"/>
      </rPr>
      <t>/</t>
    </r>
    <r>
      <rPr>
        <sz val="10"/>
        <rFont val="宋体"/>
        <charset val="134"/>
      </rPr>
      <t>小时，年等效满负荷利用小时为</t>
    </r>
    <r>
      <rPr>
        <sz val="10"/>
        <rFont val="Times New Roman"/>
        <charset val="134"/>
      </rPr>
      <t>2300</t>
    </r>
    <r>
      <rPr>
        <sz val="10"/>
        <rFont val="宋体"/>
        <charset val="134"/>
      </rPr>
      <t>小时。</t>
    </r>
  </si>
  <si>
    <r>
      <rPr>
        <sz val="10"/>
        <rFont val="宋体"/>
        <charset val="134"/>
      </rPr>
      <t>兴安县白石风电储能一体化项目</t>
    </r>
  </si>
  <si>
    <r>
      <rPr>
        <sz val="10"/>
        <rFont val="宋体"/>
        <charset val="134"/>
      </rPr>
      <t>工程拟安装</t>
    </r>
    <r>
      <rPr>
        <sz val="10"/>
        <rFont val="Times New Roman"/>
        <charset val="134"/>
      </rPr>
      <t>30</t>
    </r>
    <r>
      <rPr>
        <sz val="10"/>
        <rFont val="宋体"/>
        <charset val="134"/>
      </rPr>
      <t>台单机容量</t>
    </r>
    <r>
      <rPr>
        <sz val="10"/>
        <rFont val="Times New Roman"/>
        <charset val="134"/>
      </rPr>
      <t>3400</t>
    </r>
    <r>
      <rPr>
        <sz val="10"/>
        <rFont val="宋体"/>
        <charset val="134"/>
      </rPr>
      <t>千瓦的风力发电机组，装机容量</t>
    </r>
    <r>
      <rPr>
        <sz val="10"/>
        <rFont val="Times New Roman"/>
        <charset val="134"/>
      </rPr>
      <t>100</t>
    </r>
    <r>
      <rPr>
        <sz val="10"/>
        <rFont val="宋体"/>
        <charset val="134"/>
      </rPr>
      <t>兆瓦，新建</t>
    </r>
    <r>
      <rPr>
        <sz val="10"/>
        <rFont val="Times New Roman"/>
        <charset val="134"/>
      </rPr>
      <t>110</t>
    </r>
    <r>
      <rPr>
        <sz val="10"/>
        <rFont val="宋体"/>
        <charset val="134"/>
      </rPr>
      <t>千伏升压站一座和配套送出线路。</t>
    </r>
  </si>
  <si>
    <r>
      <rPr>
        <sz val="10"/>
        <rFont val="宋体"/>
        <charset val="134"/>
      </rPr>
      <t>完成项目前期工作并开工建设。</t>
    </r>
  </si>
  <si>
    <r>
      <rPr>
        <sz val="10"/>
        <rFont val="宋体"/>
        <charset val="134"/>
      </rPr>
      <t>特变电工南方新能源科技有限公司</t>
    </r>
  </si>
  <si>
    <r>
      <rPr>
        <sz val="10"/>
        <rFont val="宋体"/>
        <charset val="134"/>
      </rPr>
      <t>兴安县大界岭风电储能一体化项目</t>
    </r>
  </si>
  <si>
    <r>
      <rPr>
        <sz val="10"/>
        <rFont val="宋体"/>
        <charset val="134"/>
      </rPr>
      <t>工程拟安装</t>
    </r>
    <r>
      <rPr>
        <sz val="10"/>
        <rFont val="Times New Roman"/>
        <charset val="134"/>
      </rPr>
      <t>20</t>
    </r>
    <r>
      <rPr>
        <sz val="10"/>
        <rFont val="宋体"/>
        <charset val="134"/>
      </rPr>
      <t>台单机容量</t>
    </r>
    <r>
      <rPr>
        <sz val="10"/>
        <rFont val="Times New Roman"/>
        <charset val="134"/>
      </rPr>
      <t>5000</t>
    </r>
    <r>
      <rPr>
        <sz val="10"/>
        <rFont val="宋体"/>
        <charset val="134"/>
      </rPr>
      <t>千瓦的风力发电机组，装机容量</t>
    </r>
    <r>
      <rPr>
        <sz val="10"/>
        <rFont val="Times New Roman"/>
        <charset val="134"/>
      </rPr>
      <t>100</t>
    </r>
    <r>
      <rPr>
        <sz val="10"/>
        <rFont val="宋体"/>
        <charset val="134"/>
      </rPr>
      <t>兆瓦，新建</t>
    </r>
    <r>
      <rPr>
        <sz val="10"/>
        <rFont val="Times New Roman"/>
        <charset val="134"/>
      </rPr>
      <t>110</t>
    </r>
    <r>
      <rPr>
        <sz val="10"/>
        <rFont val="宋体"/>
        <charset val="134"/>
      </rPr>
      <t>千伏升压站一座和配套送出线路。</t>
    </r>
  </si>
  <si>
    <r>
      <rPr>
        <sz val="10"/>
        <rFont val="宋体"/>
        <charset val="134"/>
      </rPr>
      <t>桂林北部（兴安县）共享储能电站</t>
    </r>
  </si>
  <si>
    <r>
      <rPr>
        <sz val="10"/>
        <rFont val="宋体"/>
        <charset val="134"/>
      </rPr>
      <t>本项目为电网侧共享储能电站项目，项目建设规模为</t>
    </r>
    <r>
      <rPr>
        <sz val="10"/>
        <rFont val="Times New Roman"/>
        <charset val="134"/>
      </rPr>
      <t>184</t>
    </r>
    <r>
      <rPr>
        <sz val="10"/>
        <rFont val="宋体"/>
        <charset val="134"/>
      </rPr>
      <t>兆瓦</t>
    </r>
    <r>
      <rPr>
        <sz val="10"/>
        <rFont val="Times New Roman"/>
        <charset val="134"/>
      </rPr>
      <t>/368</t>
    </r>
    <r>
      <rPr>
        <sz val="10"/>
        <rFont val="宋体"/>
        <charset val="134"/>
      </rPr>
      <t>兆瓦小时。本项目建成后根据南方电网两个细则要求参与电网深度调峰及一次调频。储能电站由锂电池电芯、能源管理系统、</t>
    </r>
    <r>
      <rPr>
        <sz val="10"/>
        <rFont val="Times New Roman"/>
        <charset val="134"/>
      </rPr>
      <t>PCS</t>
    </r>
    <r>
      <rPr>
        <sz val="10"/>
        <rFont val="宋体"/>
        <charset val="134"/>
      </rPr>
      <t>双向变流器、箱变、</t>
    </r>
    <r>
      <rPr>
        <sz val="10"/>
        <rFont val="Times New Roman"/>
        <charset val="134"/>
      </rPr>
      <t>220</t>
    </r>
    <r>
      <rPr>
        <sz val="10"/>
        <rFont val="宋体"/>
        <charset val="134"/>
      </rPr>
      <t>千伏升压站等组成，共占地面积约为</t>
    </r>
    <r>
      <rPr>
        <sz val="10"/>
        <rFont val="Times New Roman"/>
        <charset val="134"/>
      </rPr>
      <t>3</t>
    </r>
    <r>
      <rPr>
        <sz val="10"/>
        <rFont val="宋体"/>
        <charset val="134"/>
      </rPr>
      <t>万平方米。</t>
    </r>
  </si>
  <si>
    <r>
      <rPr>
        <sz val="10"/>
        <rFont val="宋体"/>
        <charset val="134"/>
      </rPr>
      <t>项目开工建设，并完成厂房及办公楼建设。</t>
    </r>
  </si>
  <si>
    <r>
      <rPr>
        <sz val="10"/>
        <rFont val="宋体"/>
        <charset val="134"/>
      </rPr>
      <t>桂林京能清洁能源有限公司</t>
    </r>
  </si>
  <si>
    <r>
      <rPr>
        <sz val="10"/>
        <rFont val="宋体"/>
        <charset val="134"/>
      </rPr>
      <t>兴安县防水材料项目</t>
    </r>
  </si>
  <si>
    <r>
      <rPr>
        <sz val="10"/>
        <rFont val="宋体"/>
        <charset val="134"/>
      </rPr>
      <t>项目占地面积约</t>
    </r>
    <r>
      <rPr>
        <sz val="10"/>
        <rFont val="Times New Roman"/>
        <charset val="134"/>
      </rPr>
      <t>6.67</t>
    </r>
    <r>
      <rPr>
        <sz val="10"/>
        <rFont val="宋体"/>
        <charset val="134"/>
      </rPr>
      <t>万平方米，项目主要建设厂房及配套设施，生产防水新材料。</t>
    </r>
  </si>
  <si>
    <r>
      <rPr>
        <sz val="10"/>
        <rFont val="宋体"/>
        <charset val="134"/>
      </rPr>
      <t>鑫合鑫防水材料有限公司</t>
    </r>
  </si>
  <si>
    <r>
      <rPr>
        <sz val="10"/>
        <rFont val="宋体"/>
        <charset val="134"/>
      </rPr>
      <t>兴安县桂北净园公墓</t>
    </r>
  </si>
  <si>
    <r>
      <rPr>
        <sz val="10"/>
        <rFont val="宋体"/>
        <charset val="134"/>
      </rPr>
      <t>项目规划用地约</t>
    </r>
    <r>
      <rPr>
        <sz val="10"/>
        <rFont val="Times New Roman"/>
        <charset val="134"/>
      </rPr>
      <t>26.67</t>
    </r>
    <r>
      <rPr>
        <sz val="10"/>
        <rFont val="宋体"/>
        <charset val="134"/>
      </rPr>
      <t>万平方米，分三期开发</t>
    </r>
    <r>
      <rPr>
        <sz val="10"/>
        <rFont val="Times New Roman"/>
        <charset val="134"/>
      </rPr>
      <t>80000</t>
    </r>
    <r>
      <rPr>
        <sz val="10"/>
        <rFont val="宋体"/>
        <charset val="134"/>
      </rPr>
      <t>座墓穴，建设内容包括业务办公区、集散广场区、后勤管理区。</t>
    </r>
  </si>
  <si>
    <r>
      <rPr>
        <sz val="10"/>
        <rFont val="宋体"/>
        <charset val="134"/>
      </rPr>
      <t>开工建设办公区。</t>
    </r>
  </si>
  <si>
    <r>
      <rPr>
        <sz val="10"/>
        <rFont val="宋体"/>
        <charset val="134"/>
      </rPr>
      <t>兴安县民政局</t>
    </r>
  </si>
  <si>
    <r>
      <rPr>
        <sz val="10"/>
        <rFont val="宋体"/>
        <charset val="134"/>
      </rPr>
      <t>兴安县普葵科技研发总部经济园</t>
    </r>
  </si>
  <si>
    <r>
      <rPr>
        <sz val="10"/>
        <rFont val="宋体"/>
        <charset val="134"/>
      </rPr>
      <t>项目建设用地约</t>
    </r>
    <r>
      <rPr>
        <sz val="10"/>
        <rFont val="Times New Roman"/>
        <charset val="134"/>
      </rPr>
      <t>4866.67</t>
    </r>
    <r>
      <rPr>
        <sz val="10"/>
        <rFont val="宋体"/>
        <charset val="134"/>
      </rPr>
      <t>平方米，主要建设电子科技与环保能源研发、生态农业和康养文旅开发、医药与高附加值农产品研发基地。</t>
    </r>
  </si>
  <si>
    <r>
      <rPr>
        <sz val="10"/>
        <rFont val="宋体"/>
        <charset val="134"/>
      </rPr>
      <t>项目开工建设办公楼。</t>
    </r>
  </si>
  <si>
    <r>
      <rPr>
        <sz val="10"/>
        <rFont val="宋体"/>
        <charset val="134"/>
      </rPr>
      <t>普葵生态农业开发有限公司</t>
    </r>
  </si>
  <si>
    <r>
      <rPr>
        <sz val="10"/>
        <rFont val="宋体"/>
        <charset val="134"/>
      </rPr>
      <t>兴安碳基材料产业项目</t>
    </r>
  </si>
  <si>
    <r>
      <rPr>
        <sz val="10"/>
        <rFont val="宋体"/>
        <charset val="134"/>
      </rPr>
      <t>项目新建</t>
    </r>
    <r>
      <rPr>
        <sz val="10"/>
        <rFont val="Times New Roman"/>
        <charset val="134"/>
      </rPr>
      <t>HPHT</t>
    </r>
    <r>
      <rPr>
        <sz val="10"/>
        <rFont val="宋体"/>
        <charset val="134"/>
      </rPr>
      <t>六面顶高温高压培育钻石合成车间四栋及研发中心和行政大楼，建筑面积约</t>
    </r>
    <r>
      <rPr>
        <sz val="10"/>
        <rFont val="Times New Roman"/>
        <charset val="134"/>
      </rPr>
      <t>6</t>
    </r>
    <r>
      <rPr>
        <sz val="10"/>
        <rFont val="宋体"/>
        <charset val="134"/>
      </rPr>
      <t>万平方米。新增具有国际先进技术的</t>
    </r>
    <r>
      <rPr>
        <sz val="10"/>
        <rFont val="Times New Roman"/>
        <charset val="134"/>
      </rPr>
      <t>850—1100mm</t>
    </r>
    <r>
      <rPr>
        <sz val="10"/>
        <rFont val="宋体"/>
        <charset val="134"/>
      </rPr>
      <t>超大腔体压机</t>
    </r>
    <r>
      <rPr>
        <sz val="10"/>
        <rFont val="Times New Roman"/>
        <charset val="134"/>
      </rPr>
      <t>520</t>
    </r>
    <r>
      <rPr>
        <sz val="10"/>
        <rFont val="宋体"/>
        <charset val="134"/>
      </rPr>
      <t>台（套），并配套购置行车等辅助设备，配套完善厂房内给排水、电力、通信及厂房周边道路绿化等公用设施。</t>
    </r>
  </si>
  <si>
    <r>
      <rPr>
        <sz val="10"/>
        <rFont val="宋体"/>
        <charset val="134"/>
      </rPr>
      <t>项目开工建设，并完成</t>
    </r>
    <r>
      <rPr>
        <sz val="10"/>
        <rFont val="Times New Roman"/>
        <charset val="134"/>
      </rPr>
      <t>1</t>
    </r>
    <r>
      <rPr>
        <sz val="10"/>
        <rFont val="宋体"/>
        <charset val="134"/>
      </rPr>
      <t>号厂房建设。</t>
    </r>
  </si>
  <si>
    <r>
      <rPr>
        <sz val="10"/>
        <rFont val="宋体"/>
        <charset val="134"/>
      </rPr>
      <t>桂林万舜碳基科技有限公司</t>
    </r>
  </si>
  <si>
    <r>
      <rPr>
        <sz val="10"/>
        <rFont val="宋体"/>
        <charset val="134"/>
      </rPr>
      <t>兴安县华江乡六洞河（水埠村段）生态修复工程</t>
    </r>
  </si>
  <si>
    <r>
      <rPr>
        <sz val="10"/>
        <rFont val="宋体"/>
        <charset val="134"/>
      </rPr>
      <t>项目开展提升</t>
    </r>
    <r>
      <rPr>
        <sz val="10"/>
        <rFont val="Times New Roman"/>
        <charset val="134"/>
      </rPr>
      <t>50</t>
    </r>
    <r>
      <rPr>
        <sz val="10"/>
        <rFont val="宋体"/>
        <charset val="134"/>
      </rPr>
      <t>万平方米农田生态功能，修复</t>
    </r>
    <r>
      <rPr>
        <sz val="10"/>
        <rFont val="Times New Roman"/>
        <charset val="134"/>
      </rPr>
      <t>15</t>
    </r>
    <r>
      <rPr>
        <sz val="10"/>
        <rFont val="宋体"/>
        <charset val="134"/>
      </rPr>
      <t>千米流域岸线生态，修复沟渠</t>
    </r>
    <r>
      <rPr>
        <sz val="10"/>
        <rFont val="Times New Roman"/>
        <charset val="134"/>
      </rPr>
      <t>15</t>
    </r>
    <r>
      <rPr>
        <sz val="10"/>
        <rFont val="宋体"/>
        <charset val="134"/>
      </rPr>
      <t>千米，河道清淤</t>
    </r>
    <r>
      <rPr>
        <sz val="10"/>
        <rFont val="Times New Roman"/>
        <charset val="134"/>
      </rPr>
      <t>16.9</t>
    </r>
    <r>
      <rPr>
        <sz val="10"/>
        <rFont val="宋体"/>
        <charset val="134"/>
      </rPr>
      <t>万吨，人工种草种树、封山育林。</t>
    </r>
  </si>
  <si>
    <r>
      <rPr>
        <sz val="10"/>
        <rFont val="宋体"/>
        <charset val="134"/>
      </rPr>
      <t>项目开工建设，并完成</t>
    </r>
    <r>
      <rPr>
        <sz val="10"/>
        <rFont val="Times New Roman"/>
        <charset val="134"/>
      </rPr>
      <t>70%</t>
    </r>
    <r>
      <rPr>
        <sz val="10"/>
        <rFont val="宋体"/>
        <charset val="134"/>
      </rPr>
      <t>的工程量。</t>
    </r>
  </si>
  <si>
    <r>
      <rPr>
        <sz val="10"/>
        <rFont val="宋体"/>
        <charset val="134"/>
      </rPr>
      <t>兴安县项目投资管理与服务中心</t>
    </r>
  </si>
  <si>
    <r>
      <rPr>
        <sz val="10"/>
        <rFont val="宋体"/>
        <charset val="134"/>
      </rPr>
      <t>兴安县华江乡龙塘江（同仁村段）生态修复工程</t>
    </r>
  </si>
  <si>
    <r>
      <rPr>
        <sz val="10"/>
        <rFont val="宋体"/>
        <charset val="134"/>
      </rPr>
      <t>项目主要建设内容包括新建水土保持林</t>
    </r>
    <r>
      <rPr>
        <sz val="10"/>
        <rFont val="Times New Roman"/>
        <charset val="134"/>
      </rPr>
      <t>1.01</t>
    </r>
    <r>
      <rPr>
        <sz val="10"/>
        <rFont val="宋体"/>
        <charset val="134"/>
      </rPr>
      <t>平方千米、生态挡墙护岸</t>
    </r>
    <r>
      <rPr>
        <sz val="10"/>
        <rFont val="Times New Roman"/>
        <charset val="134"/>
      </rPr>
      <t>11</t>
    </r>
    <r>
      <rPr>
        <sz val="10"/>
        <rFont val="宋体"/>
        <charset val="134"/>
      </rPr>
      <t>千米、生态步道</t>
    </r>
    <r>
      <rPr>
        <sz val="10"/>
        <rFont val="Times New Roman"/>
        <charset val="134"/>
      </rPr>
      <t>11</t>
    </r>
    <r>
      <rPr>
        <sz val="10"/>
        <rFont val="宋体"/>
        <charset val="134"/>
      </rPr>
      <t>千米、河道垃圾清理</t>
    </r>
    <r>
      <rPr>
        <sz val="10"/>
        <rFont val="Times New Roman"/>
        <charset val="134"/>
      </rPr>
      <t>0.6</t>
    </r>
    <r>
      <rPr>
        <sz val="10"/>
        <rFont val="宋体"/>
        <charset val="134"/>
      </rPr>
      <t>万吨，河道污染底泥清理</t>
    </r>
    <r>
      <rPr>
        <sz val="10"/>
        <rFont val="Times New Roman"/>
        <charset val="134"/>
      </rPr>
      <t>15</t>
    </r>
    <r>
      <rPr>
        <sz val="10"/>
        <rFont val="宋体"/>
        <charset val="134"/>
      </rPr>
      <t>万立方米，污水管网</t>
    </r>
    <r>
      <rPr>
        <sz val="10"/>
        <rFont val="Times New Roman"/>
        <charset val="134"/>
      </rPr>
      <t>3</t>
    </r>
    <r>
      <rPr>
        <sz val="10"/>
        <rFont val="宋体"/>
        <charset val="134"/>
      </rPr>
      <t>千米，垃圾收运</t>
    </r>
    <r>
      <rPr>
        <sz val="10"/>
        <rFont val="Times New Roman"/>
        <charset val="134"/>
      </rPr>
      <t>5</t>
    </r>
    <r>
      <rPr>
        <sz val="10"/>
        <rFont val="宋体"/>
        <charset val="134"/>
      </rPr>
      <t>吨</t>
    </r>
    <r>
      <rPr>
        <sz val="10"/>
        <rFont val="Times New Roman"/>
        <charset val="134"/>
      </rPr>
      <t>/</t>
    </r>
    <r>
      <rPr>
        <sz val="10"/>
        <rFont val="宋体"/>
        <charset val="134"/>
      </rPr>
      <t>天，生态缓冲带</t>
    </r>
    <r>
      <rPr>
        <sz val="10"/>
        <rFont val="Times New Roman"/>
        <charset val="134"/>
      </rPr>
      <t>4000</t>
    </r>
    <r>
      <rPr>
        <sz val="10"/>
        <rFont val="宋体"/>
        <charset val="134"/>
      </rPr>
      <t>平方米。</t>
    </r>
  </si>
  <si>
    <r>
      <rPr>
        <sz val="10"/>
        <rFont val="宋体"/>
        <charset val="134"/>
      </rPr>
      <t>桂林市兴安县溶江镇一甲、廖家和千家村农田生态功能提升项目</t>
    </r>
  </si>
  <si>
    <r>
      <rPr>
        <sz val="10"/>
        <rFont val="宋体"/>
        <charset val="134"/>
      </rPr>
      <t>项目主要建设内容包括生态岸坡垒砌修建</t>
    </r>
    <r>
      <rPr>
        <sz val="10"/>
        <rFont val="Times New Roman"/>
        <charset val="134"/>
      </rPr>
      <t>11.27</t>
    </r>
    <r>
      <rPr>
        <sz val="10"/>
        <rFont val="宋体"/>
        <charset val="134"/>
      </rPr>
      <t>千米、河道综合治理</t>
    </r>
    <r>
      <rPr>
        <sz val="10"/>
        <rFont val="Times New Roman"/>
        <charset val="134"/>
      </rPr>
      <t>61.71</t>
    </r>
    <r>
      <rPr>
        <sz val="10"/>
        <rFont val="宋体"/>
        <charset val="134"/>
      </rPr>
      <t>千米、生态步道修建</t>
    </r>
    <r>
      <rPr>
        <sz val="10"/>
        <rFont val="Times New Roman"/>
        <charset val="134"/>
      </rPr>
      <t>12</t>
    </r>
    <r>
      <rPr>
        <sz val="10"/>
        <rFont val="宋体"/>
        <charset val="134"/>
      </rPr>
      <t>千米；修建灌溉渠道</t>
    </r>
    <r>
      <rPr>
        <sz val="10"/>
        <rFont val="Times New Roman"/>
        <charset val="134"/>
      </rPr>
      <t>8.36</t>
    </r>
    <r>
      <rPr>
        <sz val="10"/>
        <rFont val="宋体"/>
        <charset val="134"/>
      </rPr>
      <t>千米、机耕道</t>
    </r>
    <r>
      <rPr>
        <sz val="10"/>
        <rFont val="Times New Roman"/>
        <charset val="134"/>
      </rPr>
      <t>16.92</t>
    </r>
    <r>
      <rPr>
        <sz val="10"/>
        <rFont val="宋体"/>
        <charset val="134"/>
      </rPr>
      <t>千米，灾毁农田修复</t>
    </r>
    <r>
      <rPr>
        <sz val="10"/>
        <rFont val="Times New Roman"/>
        <charset val="134"/>
      </rPr>
      <t>0.56</t>
    </r>
    <r>
      <rPr>
        <sz val="10"/>
        <rFont val="宋体"/>
        <charset val="134"/>
      </rPr>
      <t>万平方米，土地复垦</t>
    </r>
    <r>
      <rPr>
        <sz val="10"/>
        <rFont val="Times New Roman"/>
        <charset val="134"/>
      </rPr>
      <t>8.3</t>
    </r>
    <r>
      <rPr>
        <sz val="10"/>
        <rFont val="宋体"/>
        <charset val="134"/>
      </rPr>
      <t>万平方米，建设供水及灌溉系统</t>
    </r>
    <r>
      <rPr>
        <sz val="10"/>
        <rFont val="Times New Roman"/>
        <charset val="134"/>
      </rPr>
      <t>3</t>
    </r>
    <r>
      <rPr>
        <sz val="10"/>
        <rFont val="宋体"/>
        <charset val="134"/>
      </rPr>
      <t>套；建设人居缓冲带绿化</t>
    </r>
    <r>
      <rPr>
        <sz val="10"/>
        <rFont val="Times New Roman"/>
        <charset val="134"/>
      </rPr>
      <t>308.56</t>
    </r>
    <r>
      <rPr>
        <sz val="10"/>
        <rFont val="宋体"/>
        <charset val="134"/>
      </rPr>
      <t>万平方米。</t>
    </r>
  </si>
  <si>
    <r>
      <rPr>
        <sz val="10"/>
        <rFont val="宋体"/>
        <charset val="134"/>
      </rPr>
      <t>项目开工建设并完成</t>
    </r>
    <r>
      <rPr>
        <sz val="10"/>
        <rFont val="Times New Roman"/>
        <charset val="134"/>
      </rPr>
      <t>80%</t>
    </r>
    <r>
      <rPr>
        <sz val="10"/>
        <rFont val="宋体"/>
        <charset val="134"/>
      </rPr>
      <t>的工程量。</t>
    </r>
  </si>
  <si>
    <r>
      <rPr>
        <sz val="10"/>
        <rFont val="宋体"/>
        <charset val="134"/>
      </rPr>
      <t>兴安县自然资源局</t>
    </r>
  </si>
  <si>
    <r>
      <rPr>
        <sz val="10"/>
        <rFont val="宋体"/>
        <charset val="134"/>
      </rPr>
      <t>兴安县严关镇农田生态功能提升项目</t>
    </r>
  </si>
  <si>
    <r>
      <rPr>
        <sz val="10"/>
        <rFont val="宋体"/>
        <charset val="134"/>
      </rPr>
      <t>项目开展农田生态功能提升约</t>
    </r>
    <r>
      <rPr>
        <sz val="10"/>
        <rFont val="Times New Roman"/>
        <charset val="134"/>
      </rPr>
      <t>585.07</t>
    </r>
    <r>
      <rPr>
        <sz val="10"/>
        <rFont val="宋体"/>
        <charset val="134"/>
      </rPr>
      <t>万平方米，河流水生态及岸线生态保护修复</t>
    </r>
    <r>
      <rPr>
        <sz val="10"/>
        <rFont val="Times New Roman"/>
        <charset val="134"/>
      </rPr>
      <t>2.7</t>
    </r>
    <r>
      <rPr>
        <sz val="10"/>
        <rFont val="宋体"/>
        <charset val="134"/>
      </rPr>
      <t>千米。</t>
    </r>
  </si>
  <si>
    <r>
      <rPr>
        <sz val="10"/>
        <rFont val="宋体"/>
        <charset val="134"/>
      </rPr>
      <t>项目开工建设，并完成</t>
    </r>
    <r>
      <rPr>
        <sz val="10"/>
        <rFont val="Times New Roman"/>
        <charset val="134"/>
      </rPr>
      <t>80%</t>
    </r>
    <r>
      <rPr>
        <sz val="10"/>
        <rFont val="宋体"/>
        <charset val="134"/>
      </rPr>
      <t>的工程量。</t>
    </r>
  </si>
  <si>
    <r>
      <rPr>
        <sz val="10"/>
        <rFont val="宋体"/>
        <charset val="134"/>
      </rPr>
      <t>兴安县农业加工产业园标准厂房及基础设施建设项目</t>
    </r>
  </si>
  <si>
    <r>
      <rPr>
        <sz val="10"/>
        <rFont val="宋体"/>
        <charset val="134"/>
      </rPr>
      <t>项目规划建设用地面积</t>
    </r>
    <r>
      <rPr>
        <sz val="10"/>
        <rFont val="Times New Roman"/>
        <charset val="134"/>
      </rPr>
      <t>62</t>
    </r>
    <r>
      <rPr>
        <sz val="10"/>
        <rFont val="宋体"/>
        <charset val="134"/>
      </rPr>
      <t>万平方米，主要建设标准厂房建筑面积</t>
    </r>
    <r>
      <rPr>
        <sz val="10"/>
        <rFont val="Times New Roman"/>
        <charset val="134"/>
      </rPr>
      <t>215800</t>
    </r>
    <r>
      <rPr>
        <sz val="10"/>
        <rFont val="宋体"/>
        <charset val="134"/>
      </rPr>
      <t>平方米，业务综合用房建筑面积</t>
    </r>
    <r>
      <rPr>
        <sz val="10"/>
        <rFont val="Times New Roman"/>
        <charset val="134"/>
      </rPr>
      <t>9500</t>
    </r>
    <r>
      <rPr>
        <sz val="10"/>
        <rFont val="宋体"/>
        <charset val="134"/>
      </rPr>
      <t>平方米，配套设施用房建筑面积</t>
    </r>
    <r>
      <rPr>
        <sz val="10"/>
        <rFont val="Times New Roman"/>
        <charset val="134"/>
      </rPr>
      <t>2100</t>
    </r>
    <r>
      <rPr>
        <sz val="10"/>
        <rFont val="宋体"/>
        <charset val="134"/>
      </rPr>
      <t>平方米；配套建设园区内道路及地面硬化、给排水、电力工程、照明、绿地、消防、生态停车场等。</t>
    </r>
  </si>
  <si>
    <r>
      <rPr>
        <sz val="10"/>
        <rFont val="宋体"/>
        <charset val="134"/>
      </rPr>
      <t>项目开工，建设厂房。</t>
    </r>
  </si>
  <si>
    <r>
      <rPr>
        <sz val="10"/>
        <rFont val="宋体"/>
        <charset val="134"/>
      </rPr>
      <t>桂林兴安县盛邑工业有限责任公司</t>
    </r>
  </si>
  <si>
    <r>
      <rPr>
        <sz val="10"/>
        <rFont val="宋体"/>
        <charset val="134"/>
      </rPr>
      <t>兴安县分散式风电项目一期</t>
    </r>
  </si>
  <si>
    <r>
      <rPr>
        <sz val="10"/>
        <rFont val="宋体"/>
        <charset val="134"/>
      </rPr>
      <t>项目建设分散式风电场，总装机容量约</t>
    </r>
    <r>
      <rPr>
        <sz val="10"/>
        <rFont val="Times New Roman"/>
        <charset val="134"/>
      </rPr>
      <t>60</t>
    </r>
    <r>
      <rPr>
        <sz val="10"/>
        <rFont val="宋体"/>
        <charset val="134"/>
      </rPr>
      <t>万千瓦，投资总额约</t>
    </r>
    <r>
      <rPr>
        <sz val="10"/>
        <rFont val="Times New Roman"/>
        <charset val="134"/>
      </rPr>
      <t>42</t>
    </r>
    <r>
      <rPr>
        <sz val="10"/>
        <rFont val="宋体"/>
        <charset val="134"/>
      </rPr>
      <t>亿元。其中一期建设</t>
    </r>
    <r>
      <rPr>
        <sz val="10"/>
        <rFont val="Times New Roman"/>
        <charset val="134"/>
      </rPr>
      <t>7</t>
    </r>
    <r>
      <rPr>
        <sz val="10"/>
        <rFont val="宋体"/>
        <charset val="134"/>
      </rPr>
      <t>个分散式风电场，装机容量约为</t>
    </r>
    <r>
      <rPr>
        <sz val="10"/>
        <rFont val="Times New Roman"/>
        <charset val="134"/>
      </rPr>
      <t>4.2</t>
    </r>
    <r>
      <rPr>
        <sz val="10"/>
        <rFont val="宋体"/>
        <charset val="134"/>
      </rPr>
      <t>万千瓦，预计总投资约</t>
    </r>
    <r>
      <rPr>
        <sz val="10"/>
        <rFont val="Times New Roman"/>
        <charset val="134"/>
      </rPr>
      <t>3.15</t>
    </r>
    <r>
      <rPr>
        <sz val="10"/>
        <rFont val="宋体"/>
        <charset val="134"/>
      </rPr>
      <t>亿元。</t>
    </r>
  </si>
  <si>
    <r>
      <rPr>
        <sz val="10"/>
        <rFont val="宋体"/>
        <charset val="134"/>
      </rPr>
      <t>项目开工，建设风电场。</t>
    </r>
  </si>
  <si>
    <r>
      <rPr>
        <sz val="10"/>
        <rFont val="宋体"/>
        <charset val="134"/>
      </rPr>
      <t>广西北投能源投资集团</t>
    </r>
  </si>
  <si>
    <r>
      <rPr>
        <sz val="10"/>
        <rFont val="宋体"/>
        <charset val="134"/>
      </rPr>
      <t>广西桂林市兴安县五里峡灌区续建配套与节水改造项目</t>
    </r>
  </si>
  <si>
    <r>
      <rPr>
        <sz val="10"/>
        <rFont val="宋体"/>
        <charset val="134"/>
      </rPr>
      <t>项目主要建设内容包括防渗加固渠道</t>
    </r>
    <r>
      <rPr>
        <sz val="10"/>
        <rFont val="Times New Roman"/>
        <charset val="134"/>
      </rPr>
      <t>60</t>
    </r>
    <r>
      <rPr>
        <sz val="10"/>
        <rFont val="宋体"/>
        <charset val="134"/>
      </rPr>
      <t>千米，重建拦河坝</t>
    </r>
    <r>
      <rPr>
        <sz val="10"/>
        <rFont val="Times New Roman"/>
        <charset val="134"/>
      </rPr>
      <t>6</t>
    </r>
    <r>
      <rPr>
        <sz val="10"/>
        <rFont val="宋体"/>
        <charset val="134"/>
      </rPr>
      <t>座，重建渠系建筑物</t>
    </r>
    <r>
      <rPr>
        <sz val="10"/>
        <rFont val="Times New Roman"/>
        <charset val="134"/>
      </rPr>
      <t>115</t>
    </r>
    <r>
      <rPr>
        <sz val="10"/>
        <rFont val="宋体"/>
        <charset val="134"/>
      </rPr>
      <t>座，维修管理所</t>
    </r>
    <r>
      <rPr>
        <sz val="10"/>
        <rFont val="Times New Roman"/>
        <charset val="134"/>
      </rPr>
      <t>1</t>
    </r>
    <r>
      <rPr>
        <sz val="10"/>
        <rFont val="宋体"/>
        <charset val="134"/>
      </rPr>
      <t>处，构建灌区信息化系统</t>
    </r>
    <r>
      <rPr>
        <sz val="10"/>
        <rFont val="Times New Roman"/>
        <charset val="134"/>
      </rPr>
      <t>1</t>
    </r>
    <r>
      <rPr>
        <sz val="10"/>
        <rFont val="宋体"/>
        <charset val="134"/>
      </rPr>
      <t>套。</t>
    </r>
  </si>
  <si>
    <r>
      <rPr>
        <sz val="10"/>
        <rFont val="宋体"/>
        <charset val="134"/>
      </rPr>
      <t>项目开工建设，并完成主体工程。</t>
    </r>
  </si>
  <si>
    <r>
      <rPr>
        <sz val="10"/>
        <rFont val="宋体"/>
        <charset val="134"/>
      </rPr>
      <t>兴安县水利工程管理站</t>
    </r>
  </si>
  <si>
    <r>
      <rPr>
        <sz val="10"/>
        <rFont val="宋体"/>
        <charset val="134"/>
      </rPr>
      <t>兴安县保障性租赁住房（二期）</t>
    </r>
  </si>
  <si>
    <r>
      <rPr>
        <sz val="10"/>
        <rFont val="宋体"/>
        <charset val="134"/>
      </rPr>
      <t>项目用地面积合计</t>
    </r>
    <r>
      <rPr>
        <sz val="10"/>
        <rFont val="Times New Roman"/>
        <charset val="134"/>
      </rPr>
      <t>39885.87</t>
    </r>
    <r>
      <rPr>
        <sz val="10"/>
        <rFont val="宋体"/>
        <charset val="134"/>
      </rPr>
      <t>平方米，建设保障性租赁住房</t>
    </r>
    <r>
      <rPr>
        <sz val="10"/>
        <rFont val="Times New Roman"/>
        <charset val="134"/>
      </rPr>
      <t>1000</t>
    </r>
    <r>
      <rPr>
        <sz val="10"/>
        <rFont val="宋体"/>
        <charset val="134"/>
      </rPr>
      <t>套，总建筑面积</t>
    </r>
    <r>
      <rPr>
        <sz val="10"/>
        <rFont val="Times New Roman"/>
        <charset val="134"/>
      </rPr>
      <t>84250</t>
    </r>
    <r>
      <rPr>
        <sz val="10"/>
        <rFont val="宋体"/>
        <charset val="134"/>
      </rPr>
      <t>平方米，包括保障性租赁住房、便民生活、服务用房（小型商服等）、地下车库、设备用房、社区配套、架空层等，并配套建设相关附属工程。</t>
    </r>
  </si>
  <si>
    <r>
      <rPr>
        <sz val="10"/>
        <rFont val="宋体"/>
        <charset val="134"/>
      </rPr>
      <t>项目开工，建设主体。</t>
    </r>
  </si>
  <si>
    <r>
      <rPr>
        <sz val="10"/>
        <rFont val="宋体"/>
        <charset val="134"/>
      </rPr>
      <t>桂林鑫润丰土地整治开发有限公司</t>
    </r>
  </si>
  <si>
    <r>
      <rPr>
        <sz val="10"/>
        <rFont val="宋体"/>
        <charset val="134"/>
      </rPr>
      <t>兴安县水库移民区农产品仓储物流批发市场工程</t>
    </r>
  </si>
  <si>
    <r>
      <rPr>
        <sz val="10"/>
        <rFont val="宋体"/>
        <charset val="134"/>
      </rPr>
      <t>项目规划总用地面积为</t>
    </r>
    <r>
      <rPr>
        <sz val="10"/>
        <rFont val="Times New Roman"/>
        <charset val="134"/>
      </rPr>
      <t>7146.90</t>
    </r>
    <r>
      <rPr>
        <sz val="10"/>
        <rFont val="宋体"/>
        <charset val="134"/>
      </rPr>
      <t>平方米，总建筑面积</t>
    </r>
    <r>
      <rPr>
        <sz val="10"/>
        <rFont val="Times New Roman"/>
        <charset val="134"/>
      </rPr>
      <t>21795</t>
    </r>
    <r>
      <rPr>
        <sz val="10"/>
        <rFont val="宋体"/>
        <charset val="134"/>
      </rPr>
      <t>平方米，容积率</t>
    </r>
    <r>
      <rPr>
        <sz val="10"/>
        <rFont val="Times New Roman"/>
        <charset val="134"/>
      </rPr>
      <t>2.5</t>
    </r>
    <r>
      <rPr>
        <sz val="10"/>
        <rFont val="宋体"/>
        <charset val="134"/>
      </rPr>
      <t>，建筑密度</t>
    </r>
    <r>
      <rPr>
        <sz val="10"/>
        <rFont val="Times New Roman"/>
        <charset val="134"/>
      </rPr>
      <t>59.33%</t>
    </r>
    <r>
      <rPr>
        <sz val="10"/>
        <rFont val="宋体"/>
        <charset val="134"/>
      </rPr>
      <t>，绿地率</t>
    </r>
    <r>
      <rPr>
        <sz val="10"/>
        <rFont val="Times New Roman"/>
        <charset val="134"/>
      </rPr>
      <t>10%</t>
    </r>
    <r>
      <rPr>
        <sz val="10"/>
        <rFont val="宋体"/>
        <charset val="134"/>
      </rPr>
      <t>。共设机动车停车位数</t>
    </r>
    <r>
      <rPr>
        <sz val="10"/>
        <rFont val="Times New Roman"/>
        <charset val="134"/>
      </rPr>
      <t>151</t>
    </r>
    <r>
      <rPr>
        <sz val="10"/>
        <rFont val="宋体"/>
        <charset val="134"/>
      </rPr>
      <t>个，为地下车位；共有非机动车车位</t>
    </r>
    <r>
      <rPr>
        <sz val="10"/>
        <rFont val="Times New Roman"/>
        <charset val="134"/>
      </rPr>
      <t>820</t>
    </r>
    <r>
      <rPr>
        <sz val="10"/>
        <rFont val="宋体"/>
        <charset val="134"/>
      </rPr>
      <t>个。</t>
    </r>
  </si>
  <si>
    <r>
      <rPr>
        <sz val="10"/>
        <rFont val="宋体"/>
        <charset val="134"/>
      </rPr>
      <t>项目开工建设并完成主体工程。</t>
    </r>
  </si>
  <si>
    <r>
      <rPr>
        <sz val="10"/>
        <rFont val="宋体"/>
        <charset val="134"/>
      </rPr>
      <t>兴安县鑫泰城市建设投资发展有限公司</t>
    </r>
  </si>
  <si>
    <r>
      <rPr>
        <sz val="10"/>
        <rFont val="宋体"/>
        <charset val="134"/>
      </rPr>
      <t>殿堂二期风电项目</t>
    </r>
  </si>
  <si>
    <r>
      <rPr>
        <sz val="10"/>
        <rFont val="宋体"/>
        <charset val="134"/>
      </rPr>
      <t>项目建设</t>
    </r>
    <r>
      <rPr>
        <sz val="10"/>
        <rFont val="Times New Roman"/>
        <charset val="134"/>
      </rPr>
      <t>20</t>
    </r>
    <r>
      <rPr>
        <sz val="10"/>
        <rFont val="宋体"/>
        <charset val="134"/>
      </rPr>
      <t>台单机容量</t>
    </r>
    <r>
      <rPr>
        <sz val="10"/>
        <rFont val="Times New Roman"/>
        <charset val="134"/>
      </rPr>
      <t>4000</t>
    </r>
    <r>
      <rPr>
        <sz val="10"/>
        <rFont val="宋体"/>
        <charset val="134"/>
      </rPr>
      <t>千瓦的风力发电机组，装机容量</t>
    </r>
    <r>
      <rPr>
        <sz val="10"/>
        <rFont val="Times New Roman"/>
        <charset val="134"/>
      </rPr>
      <t>80</t>
    </r>
    <r>
      <rPr>
        <sz val="10"/>
        <rFont val="宋体"/>
        <charset val="134"/>
      </rPr>
      <t>兆瓦。</t>
    </r>
  </si>
  <si>
    <r>
      <rPr>
        <sz val="10"/>
        <rFont val="宋体"/>
        <charset val="134"/>
      </rPr>
      <t>完成</t>
    </r>
    <r>
      <rPr>
        <sz val="10"/>
        <rFont val="Times New Roman"/>
        <charset val="134"/>
      </rPr>
      <t>5</t>
    </r>
    <r>
      <rPr>
        <sz val="10"/>
        <rFont val="宋体"/>
        <charset val="134"/>
      </rPr>
      <t>台风机机组投产发电。</t>
    </r>
  </si>
  <si>
    <r>
      <rPr>
        <sz val="10"/>
        <rFont val="宋体"/>
        <charset val="134"/>
      </rPr>
      <t>严关三期风电项目</t>
    </r>
  </si>
  <si>
    <r>
      <rPr>
        <sz val="10"/>
        <rFont val="宋体"/>
        <charset val="134"/>
      </rPr>
      <t>广西兴安县上桂峡水库扩容工程</t>
    </r>
  </si>
  <si>
    <r>
      <rPr>
        <sz val="10"/>
        <rFont val="宋体"/>
        <charset val="134"/>
      </rPr>
      <t>项目由原坝高</t>
    </r>
    <r>
      <rPr>
        <sz val="10"/>
        <rFont val="Times New Roman"/>
        <charset val="134"/>
      </rPr>
      <t>41.3</t>
    </r>
    <r>
      <rPr>
        <sz val="10"/>
        <rFont val="宋体"/>
        <charset val="134"/>
      </rPr>
      <t>米加高至</t>
    </r>
    <r>
      <rPr>
        <sz val="10"/>
        <rFont val="Times New Roman"/>
        <charset val="134"/>
      </rPr>
      <t>82.6</t>
    </r>
    <r>
      <rPr>
        <sz val="10"/>
        <rFont val="宋体"/>
        <charset val="134"/>
      </rPr>
      <t>米，由原库容</t>
    </r>
    <r>
      <rPr>
        <sz val="10"/>
        <rFont val="Times New Roman"/>
        <charset val="134"/>
      </rPr>
      <t>0.208</t>
    </r>
    <r>
      <rPr>
        <sz val="10"/>
        <rFont val="宋体"/>
        <charset val="134"/>
      </rPr>
      <t>亿立方米扩容至</t>
    </r>
    <r>
      <rPr>
        <sz val="10"/>
        <rFont val="Times New Roman"/>
        <charset val="134"/>
      </rPr>
      <t>0.7043</t>
    </r>
    <r>
      <rPr>
        <sz val="10"/>
        <rFont val="宋体"/>
        <charset val="134"/>
      </rPr>
      <t>亿立方米。新建隧洞</t>
    </r>
    <r>
      <rPr>
        <sz val="10"/>
        <rFont val="Times New Roman"/>
        <charset val="134"/>
      </rPr>
      <t>255.6</t>
    </r>
    <r>
      <rPr>
        <sz val="10"/>
        <rFont val="宋体"/>
        <charset val="134"/>
      </rPr>
      <t>米，洞径</t>
    </r>
    <r>
      <rPr>
        <sz val="10"/>
        <rFont val="Times New Roman"/>
        <charset val="134"/>
      </rPr>
      <t>3.6</t>
    </r>
    <r>
      <rPr>
        <sz val="10"/>
        <rFont val="宋体"/>
        <charset val="134"/>
      </rPr>
      <t>米。新建灌溉及补水厂房</t>
    </r>
    <r>
      <rPr>
        <sz val="10"/>
        <rFont val="Times New Roman"/>
        <charset val="134"/>
      </rPr>
      <t>1389.99</t>
    </r>
    <r>
      <rPr>
        <sz val="10"/>
        <rFont val="宋体"/>
        <charset val="134"/>
      </rPr>
      <t>平方米，电站装机容量从</t>
    </r>
    <r>
      <rPr>
        <sz val="10"/>
        <rFont val="Times New Roman"/>
        <charset val="134"/>
      </rPr>
      <t>920</t>
    </r>
    <r>
      <rPr>
        <sz val="10"/>
        <rFont val="宋体"/>
        <charset val="134"/>
      </rPr>
      <t>千瓦增容至</t>
    </r>
    <r>
      <rPr>
        <sz val="10"/>
        <rFont val="Times New Roman"/>
        <charset val="134"/>
      </rPr>
      <t>6660</t>
    </r>
    <r>
      <rPr>
        <sz val="10"/>
        <rFont val="宋体"/>
        <charset val="134"/>
      </rPr>
      <t>千瓦。</t>
    </r>
  </si>
  <si>
    <r>
      <rPr>
        <sz val="10"/>
        <rFont val="Times New Roman"/>
        <charset val="134"/>
      </rPr>
      <t>1.</t>
    </r>
    <r>
      <rPr>
        <sz val="10"/>
        <rFont val="宋体"/>
        <charset val="134"/>
      </rPr>
      <t>左右上坝公路施工。</t>
    </r>
    <r>
      <rPr>
        <sz val="10"/>
        <rFont val="Times New Roman"/>
        <charset val="134"/>
      </rPr>
      <t xml:space="preserve">
2.</t>
    </r>
    <r>
      <rPr>
        <sz val="10"/>
        <rFont val="宋体"/>
        <charset val="134"/>
      </rPr>
      <t>管理厂房建筑工程施工。</t>
    </r>
    <r>
      <rPr>
        <sz val="10"/>
        <rFont val="Times New Roman"/>
        <charset val="134"/>
      </rPr>
      <t xml:space="preserve">
3.</t>
    </r>
    <r>
      <rPr>
        <sz val="10"/>
        <rFont val="宋体"/>
        <charset val="134"/>
      </rPr>
      <t>大坝工程施工。</t>
    </r>
  </si>
  <si>
    <r>
      <rPr>
        <sz val="10"/>
        <rFont val="宋体"/>
        <charset val="134"/>
      </rPr>
      <t>兴安县湘江三桥及道路新建工程</t>
    </r>
  </si>
  <si>
    <r>
      <rPr>
        <sz val="10"/>
        <rFont val="宋体"/>
        <charset val="134"/>
      </rPr>
      <t>道路全长约</t>
    </r>
    <r>
      <rPr>
        <sz val="10"/>
        <rFont val="Times New Roman"/>
        <charset val="134"/>
      </rPr>
      <t>3.06</t>
    </r>
    <r>
      <rPr>
        <sz val="10"/>
        <rFont val="宋体"/>
        <charset val="134"/>
      </rPr>
      <t>千米，拟采用城市主干路技术标准建设，设计速度为</t>
    </r>
    <r>
      <rPr>
        <sz val="10"/>
        <rFont val="Times New Roman"/>
        <charset val="134"/>
      </rPr>
      <t>60</t>
    </r>
    <r>
      <rPr>
        <sz val="10"/>
        <rFont val="宋体"/>
        <charset val="134"/>
      </rPr>
      <t>千米</t>
    </r>
    <r>
      <rPr>
        <sz val="10"/>
        <rFont val="Times New Roman"/>
        <charset val="134"/>
      </rPr>
      <t>/</t>
    </r>
    <r>
      <rPr>
        <sz val="10"/>
        <rFont val="宋体"/>
        <charset val="134"/>
      </rPr>
      <t>小时，近期建设路基宽度</t>
    </r>
    <r>
      <rPr>
        <sz val="10"/>
        <rFont val="Times New Roman"/>
        <charset val="134"/>
      </rPr>
      <t>25.5</t>
    </r>
    <r>
      <rPr>
        <sz val="10"/>
        <rFont val="宋体"/>
        <charset val="134"/>
      </rPr>
      <t>米，路面采用沥青混凝土路面。其中湘江三桥桥梁全长约</t>
    </r>
    <r>
      <rPr>
        <sz val="10"/>
        <rFont val="Times New Roman"/>
        <charset val="134"/>
      </rPr>
      <t>250</t>
    </r>
    <r>
      <rPr>
        <sz val="10"/>
        <rFont val="宋体"/>
        <charset val="134"/>
      </rPr>
      <t>米，桥梁宽度为</t>
    </r>
    <r>
      <rPr>
        <sz val="10"/>
        <rFont val="Times New Roman"/>
        <charset val="134"/>
      </rPr>
      <t>32.5</t>
    </r>
    <r>
      <rPr>
        <sz val="10"/>
        <rFont val="宋体"/>
        <charset val="134"/>
      </rPr>
      <t>米，主桥采用下承式钢筋混凝土系杆拱桥，引桥采用钢筋混凝土小箱梁。主要的建设内容包括路基工程、路面工程、路基土石方、路基防护及道路排水工程、桥涵工程等。</t>
    </r>
  </si>
  <si>
    <r>
      <rPr>
        <sz val="10"/>
        <rFont val="宋体"/>
        <charset val="134"/>
      </rPr>
      <t>完成工程</t>
    </r>
    <r>
      <rPr>
        <sz val="10"/>
        <rFont val="Times New Roman"/>
        <charset val="134"/>
      </rPr>
      <t>35%</t>
    </r>
    <r>
      <rPr>
        <sz val="10"/>
        <rFont val="宋体"/>
        <charset val="134"/>
      </rPr>
      <t>工程量。</t>
    </r>
  </si>
  <si>
    <r>
      <rPr>
        <sz val="10"/>
        <rFont val="宋体"/>
        <charset val="134"/>
      </rPr>
      <t>兴安县住房和城乡建设局</t>
    </r>
    <r>
      <rPr>
        <sz val="10"/>
        <rFont val="Times New Roman"/>
        <charset val="134"/>
      </rPr>
      <t xml:space="preserve"> </t>
    </r>
  </si>
  <si>
    <r>
      <rPr>
        <sz val="10"/>
        <rFont val="宋体"/>
        <charset val="134"/>
      </rPr>
      <t>桂林市红色体育公园</t>
    </r>
  </si>
  <si>
    <r>
      <rPr>
        <sz val="10"/>
        <rFont val="宋体"/>
        <charset val="134"/>
      </rPr>
      <t>项目占地面积</t>
    </r>
    <r>
      <rPr>
        <sz val="10"/>
        <rFont val="Times New Roman"/>
        <charset val="134"/>
      </rPr>
      <t>11</t>
    </r>
    <r>
      <rPr>
        <sz val="10"/>
        <rFont val="宋体"/>
        <charset val="134"/>
      </rPr>
      <t>万平方米，主要新建综合训练馆、游泳馆、篮球馆、体育文化广场、休闲步道、球类运动设施、</t>
    </r>
    <r>
      <rPr>
        <sz val="10"/>
        <rFont val="Times New Roman"/>
        <charset val="134"/>
      </rPr>
      <t>400</t>
    </r>
    <r>
      <rPr>
        <sz val="10"/>
        <rFont val="宋体"/>
        <charset val="134"/>
      </rPr>
      <t>米环形跑道、室外健身器械场地、立体停车场、公共卫生间以及配套基础设施。</t>
    </r>
  </si>
  <si>
    <r>
      <rPr>
        <sz val="10"/>
        <rFont val="宋体"/>
        <charset val="134"/>
      </rPr>
      <t>开工建设场馆。</t>
    </r>
  </si>
  <si>
    <r>
      <rPr>
        <sz val="10"/>
        <rFont val="宋体"/>
        <charset val="134"/>
      </rPr>
      <t>兴安县冷链物流园项目</t>
    </r>
  </si>
  <si>
    <r>
      <rPr>
        <sz val="10"/>
        <rFont val="宋体"/>
        <charset val="134"/>
      </rPr>
      <t>项目总占地面积</t>
    </r>
    <r>
      <rPr>
        <sz val="10"/>
        <rFont val="Times New Roman"/>
        <charset val="134"/>
      </rPr>
      <t>12</t>
    </r>
    <r>
      <rPr>
        <sz val="10"/>
        <rFont val="宋体"/>
        <charset val="134"/>
      </rPr>
      <t>万平方米，总建筑面积</t>
    </r>
    <r>
      <rPr>
        <sz val="10"/>
        <rFont val="Times New Roman"/>
        <charset val="134"/>
      </rPr>
      <t>3.7</t>
    </r>
    <r>
      <rPr>
        <sz val="10"/>
        <rFont val="宋体"/>
        <charset val="134"/>
      </rPr>
      <t>万平方米，建设普通仓储区、冷冻冷藏区、</t>
    </r>
    <r>
      <rPr>
        <sz val="10"/>
        <rFont val="Times New Roman"/>
        <charset val="134"/>
      </rPr>
      <t>8F</t>
    </r>
    <r>
      <rPr>
        <sz val="10"/>
        <rFont val="宋体"/>
        <charset val="134"/>
      </rPr>
      <t>物流商务中心；建设园区进出道路、停车场、围墙，开展场地硬化，园区绿化。</t>
    </r>
  </si>
  <si>
    <r>
      <rPr>
        <sz val="10"/>
        <rFont val="宋体"/>
        <charset val="134"/>
      </rPr>
      <t>建设仓储区。</t>
    </r>
  </si>
  <si>
    <r>
      <rPr>
        <sz val="10"/>
        <rFont val="宋体"/>
        <charset val="134"/>
      </rPr>
      <t>兴安县工业集中区综合产业园标准厂房及基础设施建设项目</t>
    </r>
  </si>
  <si>
    <r>
      <rPr>
        <sz val="10"/>
        <rFont val="宋体"/>
        <charset val="134"/>
      </rPr>
      <t>项目规划建设用地面积约</t>
    </r>
    <r>
      <rPr>
        <sz val="10"/>
        <rFont val="Times New Roman"/>
        <charset val="134"/>
      </rPr>
      <t>63.2</t>
    </r>
    <r>
      <rPr>
        <sz val="10"/>
        <rFont val="宋体"/>
        <charset val="134"/>
      </rPr>
      <t>万平方米，主要建设标准厂房、业务综合用房、配套设施用房；配套建设园区内道路硬化、给排水、电力工程、亮化、景观绿化、消防、生态停车场等。建设园区基础设施道路，以及相应的市政给排水、绿化、照明、交通安全等工程设施。建设园区连接道路，线路全长</t>
    </r>
    <r>
      <rPr>
        <sz val="10"/>
        <rFont val="Times New Roman"/>
        <charset val="134"/>
      </rPr>
      <t>0.8</t>
    </r>
    <r>
      <rPr>
        <sz val="10"/>
        <rFont val="宋体"/>
        <charset val="134"/>
      </rPr>
      <t>千米，采用一级公路技术标准，设计速度</t>
    </r>
    <r>
      <rPr>
        <sz val="10"/>
        <rFont val="Times New Roman"/>
        <charset val="134"/>
      </rPr>
      <t>60</t>
    </r>
    <r>
      <rPr>
        <sz val="10"/>
        <rFont val="宋体"/>
        <charset val="134"/>
      </rPr>
      <t>千米</t>
    </r>
    <r>
      <rPr>
        <sz val="10"/>
        <rFont val="Times New Roman"/>
        <charset val="134"/>
      </rPr>
      <t>/</t>
    </r>
    <r>
      <rPr>
        <sz val="10"/>
        <rFont val="宋体"/>
        <charset val="134"/>
      </rPr>
      <t>小时。建设园区连接桥梁，桥型为</t>
    </r>
    <r>
      <rPr>
        <sz val="10"/>
        <rFont val="Times New Roman"/>
        <charset val="134"/>
      </rPr>
      <t>8—30</t>
    </r>
    <r>
      <rPr>
        <sz val="10"/>
        <rFont val="宋体"/>
        <charset val="134"/>
      </rPr>
      <t>预应力混凝土连续箱梁桥，设计荷载为公路</t>
    </r>
    <r>
      <rPr>
        <sz val="10"/>
        <rFont val="Times New Roman"/>
        <charset val="134"/>
      </rPr>
      <t>—I</t>
    </r>
    <r>
      <rPr>
        <sz val="10"/>
        <rFont val="宋体"/>
        <charset val="134"/>
      </rPr>
      <t>级。</t>
    </r>
  </si>
  <si>
    <r>
      <rPr>
        <sz val="10"/>
        <rFont val="宋体"/>
        <charset val="134"/>
      </rPr>
      <t>进行厂房建设。</t>
    </r>
  </si>
  <si>
    <r>
      <rPr>
        <sz val="10"/>
        <rFont val="宋体"/>
        <charset val="134"/>
      </rPr>
      <t>桂林兴安县盛邑有限责任公司</t>
    </r>
  </si>
  <si>
    <r>
      <rPr>
        <sz val="10"/>
        <rFont val="宋体"/>
        <charset val="134"/>
      </rPr>
      <t>灵渠保护和利用提升工程</t>
    </r>
  </si>
  <si>
    <r>
      <rPr>
        <sz val="10"/>
        <rFont val="Times New Roman"/>
        <charset val="134"/>
      </rPr>
      <t>1.</t>
    </r>
    <r>
      <rPr>
        <sz val="10"/>
        <rFont val="宋体"/>
        <charset val="134"/>
      </rPr>
      <t>灵渠景区（灵渠核心景区及拓展区）：建设内容包括核心景区提升、导视系统和智慧游览系统建设、灵渠国宾馆收购及改造提升等。</t>
    </r>
    <r>
      <rPr>
        <sz val="10"/>
        <rFont val="Times New Roman"/>
        <charset val="134"/>
      </rPr>
      <t xml:space="preserve">
2.</t>
    </r>
    <r>
      <rPr>
        <sz val="10"/>
        <rFont val="宋体"/>
        <charset val="134"/>
      </rPr>
      <t>水街景区国家级旅游休闲街区：主要建设内容为水街两岸沿线街区风貌提升等。</t>
    </r>
    <r>
      <rPr>
        <sz val="10"/>
        <rFont val="Times New Roman"/>
        <charset val="134"/>
      </rPr>
      <t xml:space="preserve">
3.</t>
    </r>
    <r>
      <rPr>
        <sz val="10"/>
        <rFont val="宋体"/>
        <charset val="134"/>
      </rPr>
      <t>灵渠南渠三米文化旅游度假区（国家级田园综合体）：项目规划控制面积约</t>
    </r>
    <r>
      <rPr>
        <sz val="10"/>
        <rFont val="Times New Roman"/>
        <charset val="134"/>
      </rPr>
      <t>1100</t>
    </r>
    <r>
      <rPr>
        <sz val="10"/>
        <rFont val="宋体"/>
        <charset val="134"/>
      </rPr>
      <t>万平方米，主要建设内容包括宋窑遗址文化艺术田园、宋窑艺术度假酒店、三农研学营地等。</t>
    </r>
    <r>
      <rPr>
        <sz val="10"/>
        <rFont val="Times New Roman"/>
        <charset val="134"/>
      </rPr>
      <t xml:space="preserve">
4.</t>
    </r>
    <r>
      <rPr>
        <sz val="10"/>
        <rFont val="宋体"/>
        <charset val="134"/>
      </rPr>
      <t>灵渠南渠湘漓幻城文化乐园（原世纪冰川景区）：项目规划控制面积约</t>
    </r>
    <r>
      <rPr>
        <sz val="10"/>
        <rFont val="Times New Roman"/>
        <charset val="134"/>
      </rPr>
      <t>120</t>
    </r>
    <r>
      <rPr>
        <sz val="10"/>
        <rFont val="宋体"/>
        <charset val="134"/>
      </rPr>
      <t>万平方米，用地面积约</t>
    </r>
    <r>
      <rPr>
        <sz val="10"/>
        <rFont val="Times New Roman"/>
        <charset val="134"/>
      </rPr>
      <t>26.67</t>
    </r>
    <r>
      <rPr>
        <sz val="10"/>
        <rFont val="宋体"/>
        <charset val="134"/>
      </rPr>
      <t>万平方米，项目建设内容包括特色农业片区、文旅开发区、乡村康养区等。</t>
    </r>
    <r>
      <rPr>
        <sz val="10"/>
        <rFont val="Times New Roman"/>
        <charset val="134"/>
      </rPr>
      <t xml:space="preserve">
5.</t>
    </r>
    <r>
      <rPr>
        <sz val="10"/>
        <rFont val="宋体"/>
        <charset val="134"/>
      </rPr>
      <t>灵渠北渠幸福花田乡村休闲旅游区：项目规划面积约</t>
    </r>
    <r>
      <rPr>
        <sz val="10"/>
        <rFont val="Times New Roman"/>
        <charset val="134"/>
      </rPr>
      <t>66.67</t>
    </r>
    <r>
      <rPr>
        <sz val="10"/>
        <rFont val="宋体"/>
        <charset val="134"/>
      </rPr>
      <t>万平方米，主要建设内容包括综合服务中心、生态停车场、打渔村民俗风情美食园、分水塘村文创工坊聚落、龙文化展示馆等。</t>
    </r>
  </si>
  <si>
    <r>
      <rPr>
        <sz val="10"/>
        <rFont val="宋体"/>
        <charset val="134"/>
      </rPr>
      <t>开工建设灵渠景区（灵渠核心景区及拓展区）等子项目。</t>
    </r>
  </si>
  <si>
    <r>
      <rPr>
        <sz val="10"/>
        <rFont val="宋体"/>
        <charset val="134"/>
      </rPr>
      <t>驰普</t>
    </r>
    <r>
      <rPr>
        <sz val="10"/>
        <rFont val="Times New Roman"/>
        <charset val="134"/>
      </rPr>
      <t>·</t>
    </r>
    <r>
      <rPr>
        <sz val="10"/>
        <rFont val="宋体"/>
        <charset val="134"/>
      </rPr>
      <t>兴安新材料产业园项目</t>
    </r>
  </si>
  <si>
    <r>
      <rPr>
        <sz val="10"/>
        <rFont val="宋体"/>
        <charset val="134"/>
      </rPr>
      <t>项目规划用地约</t>
    </r>
    <r>
      <rPr>
        <sz val="10"/>
        <rFont val="Times New Roman"/>
        <charset val="134"/>
      </rPr>
      <t>266.67</t>
    </r>
    <r>
      <rPr>
        <sz val="10"/>
        <rFont val="宋体"/>
        <charset val="134"/>
      </rPr>
      <t>万平方米，包括市政道路、公用设施、公共服务、仓储物流、商住配套等建设。园区引进企业以新材料、再生资源深加工产业为主。</t>
    </r>
  </si>
  <si>
    <r>
      <rPr>
        <sz val="10"/>
        <rFont val="宋体"/>
        <charset val="134"/>
      </rPr>
      <t>完成园区道路、水、电、给排水、排污管网线路等基础配套设施的建设。</t>
    </r>
  </si>
  <si>
    <r>
      <rPr>
        <sz val="10"/>
        <rFont val="宋体"/>
        <charset val="134"/>
      </rPr>
      <t>北京驰普投资有限公司</t>
    </r>
  </si>
  <si>
    <r>
      <rPr>
        <sz val="10"/>
        <rFont val="宋体"/>
        <charset val="134"/>
      </rPr>
      <t>桂林桂霖科技产业园</t>
    </r>
  </si>
  <si>
    <r>
      <rPr>
        <sz val="10"/>
        <rFont val="宋体"/>
        <charset val="134"/>
      </rPr>
      <t>项目计划总投资</t>
    </r>
    <r>
      <rPr>
        <sz val="10"/>
        <rFont val="Times New Roman"/>
        <charset val="134"/>
      </rPr>
      <t>2</t>
    </r>
    <r>
      <rPr>
        <sz val="10"/>
        <rFont val="宋体"/>
        <charset val="134"/>
      </rPr>
      <t>亿元，项目占地面积约</t>
    </r>
    <r>
      <rPr>
        <sz val="10"/>
        <rFont val="Times New Roman"/>
        <charset val="134"/>
      </rPr>
      <t>6</t>
    </r>
    <r>
      <rPr>
        <sz val="10"/>
        <rFont val="宋体"/>
        <charset val="134"/>
      </rPr>
      <t>万平方米，计划建设约</t>
    </r>
    <r>
      <rPr>
        <sz val="10"/>
        <rFont val="Times New Roman"/>
        <charset val="134"/>
      </rPr>
      <t>10</t>
    </r>
    <r>
      <rPr>
        <sz val="10"/>
        <rFont val="宋体"/>
        <charset val="134"/>
      </rPr>
      <t>万平方米高端标准厂房及配套设施。</t>
    </r>
  </si>
  <si>
    <r>
      <rPr>
        <sz val="10"/>
        <rFont val="宋体"/>
        <charset val="134"/>
      </rPr>
      <t>建设完成</t>
    </r>
    <r>
      <rPr>
        <sz val="10"/>
        <rFont val="Times New Roman"/>
        <charset val="134"/>
      </rPr>
      <t>1</t>
    </r>
    <r>
      <rPr>
        <sz val="10"/>
        <rFont val="宋体"/>
        <charset val="134"/>
      </rPr>
      <t>号标准厂房楼并投入使用。</t>
    </r>
  </si>
  <si>
    <r>
      <rPr>
        <sz val="10"/>
        <rFont val="宋体"/>
        <charset val="134"/>
      </rPr>
      <t>桂林桂霖投资有限公司</t>
    </r>
  </si>
  <si>
    <r>
      <rPr>
        <sz val="10"/>
        <rFont val="宋体"/>
        <charset val="134"/>
      </rPr>
      <t>兴安县灵渠水厂及管网配套工程项目</t>
    </r>
  </si>
  <si>
    <r>
      <rPr>
        <sz val="10"/>
        <rFont val="Times New Roman"/>
        <charset val="134"/>
      </rPr>
      <t>1.</t>
    </r>
    <r>
      <rPr>
        <sz val="10"/>
        <rFont val="宋体"/>
        <charset val="134"/>
      </rPr>
      <t>建设内容：项目建设内容主要为兴安县灵渠水厂及管网配套工程，包括取水工程、净水工程、输配水管网工程、进出厂道路工程。</t>
    </r>
    <r>
      <rPr>
        <sz val="10"/>
        <rFont val="Times New Roman"/>
        <charset val="134"/>
      </rPr>
      <t xml:space="preserve">
2.</t>
    </r>
    <r>
      <rPr>
        <sz val="10"/>
        <rFont val="宋体"/>
        <charset val="134"/>
      </rPr>
      <t>建设规模：新建水厂一座，日供水规模按近期</t>
    </r>
    <r>
      <rPr>
        <sz val="10"/>
        <rFont val="Times New Roman"/>
        <charset val="134"/>
      </rPr>
      <t>5</t>
    </r>
    <r>
      <rPr>
        <sz val="10"/>
        <rFont val="宋体"/>
        <charset val="134"/>
      </rPr>
      <t>万立方米</t>
    </r>
    <r>
      <rPr>
        <sz val="10"/>
        <rFont val="Times New Roman"/>
        <charset val="134"/>
      </rPr>
      <t>/</t>
    </r>
    <r>
      <rPr>
        <sz val="10"/>
        <rFont val="宋体"/>
        <charset val="134"/>
      </rPr>
      <t>天</t>
    </r>
    <r>
      <rPr>
        <sz val="10"/>
        <rFont val="Times New Roman"/>
        <charset val="134"/>
      </rPr>
      <t>(</t>
    </r>
    <r>
      <rPr>
        <sz val="10"/>
        <rFont val="宋体"/>
        <charset val="134"/>
      </rPr>
      <t>远期</t>
    </r>
    <r>
      <rPr>
        <sz val="10"/>
        <rFont val="Times New Roman"/>
        <charset val="134"/>
      </rPr>
      <t>10</t>
    </r>
    <r>
      <rPr>
        <sz val="10"/>
        <rFont val="宋体"/>
        <charset val="134"/>
      </rPr>
      <t>万立方米</t>
    </r>
    <r>
      <rPr>
        <sz val="10"/>
        <rFont val="Times New Roman"/>
        <charset val="134"/>
      </rPr>
      <t>/</t>
    </r>
    <r>
      <rPr>
        <sz val="10"/>
        <rFont val="宋体"/>
        <charset val="134"/>
      </rPr>
      <t>天</t>
    </r>
    <r>
      <rPr>
        <sz val="10"/>
        <rFont val="Times New Roman"/>
        <charset val="134"/>
      </rPr>
      <t>)</t>
    </r>
    <r>
      <rPr>
        <sz val="10"/>
        <rFont val="宋体"/>
        <charset val="134"/>
      </rPr>
      <t>设计，敷设输配水管网</t>
    </r>
    <r>
      <rPr>
        <sz val="10"/>
        <rFont val="Times New Roman"/>
        <charset val="134"/>
      </rPr>
      <t>18</t>
    </r>
    <r>
      <rPr>
        <sz val="10"/>
        <rFont val="宋体"/>
        <charset val="134"/>
      </rPr>
      <t>千米。</t>
    </r>
  </si>
  <si>
    <r>
      <rPr>
        <sz val="10"/>
        <rFont val="宋体"/>
        <charset val="134"/>
      </rPr>
      <t>完成取水工程建设。</t>
    </r>
  </si>
  <si>
    <r>
      <rPr>
        <sz val="10"/>
        <rFont val="宋体"/>
        <charset val="134"/>
      </rPr>
      <t>兴安县自来水公司</t>
    </r>
  </si>
  <si>
    <r>
      <rPr>
        <sz val="10"/>
        <rFont val="宋体"/>
        <charset val="134"/>
      </rPr>
      <t>电力设备产业园</t>
    </r>
  </si>
  <si>
    <r>
      <rPr>
        <sz val="10"/>
        <rFont val="宋体"/>
        <charset val="134"/>
      </rPr>
      <t>项目用地面积约</t>
    </r>
    <r>
      <rPr>
        <sz val="10"/>
        <rFont val="Times New Roman"/>
        <charset val="134"/>
      </rPr>
      <t>66.67</t>
    </r>
    <r>
      <rPr>
        <sz val="10"/>
        <rFont val="宋体"/>
        <charset val="134"/>
      </rPr>
      <t>万平方米，建设含市政道路、公共设施、公共服务、仓储物流、商住配套等在内的电力设备产业园，项目分两期供地，一期用地约</t>
    </r>
    <r>
      <rPr>
        <sz val="10"/>
        <rFont val="Times New Roman"/>
        <charset val="134"/>
      </rPr>
      <t>26</t>
    </r>
    <r>
      <rPr>
        <sz val="10"/>
        <rFont val="宋体"/>
        <charset val="134"/>
      </rPr>
      <t>万平方米，入驻项目不低于</t>
    </r>
    <r>
      <rPr>
        <sz val="10"/>
        <rFont val="Times New Roman"/>
        <charset val="134"/>
      </rPr>
      <t>10</t>
    </r>
    <r>
      <rPr>
        <sz val="10"/>
        <rFont val="宋体"/>
        <charset val="134"/>
      </rPr>
      <t>个，二期用地约</t>
    </r>
    <r>
      <rPr>
        <sz val="10"/>
        <rFont val="Times New Roman"/>
        <charset val="134"/>
      </rPr>
      <t>40</t>
    </r>
    <r>
      <rPr>
        <sz val="10"/>
        <rFont val="宋体"/>
        <charset val="134"/>
      </rPr>
      <t>万平方米。</t>
    </r>
  </si>
  <si>
    <r>
      <rPr>
        <sz val="10"/>
        <rFont val="宋体"/>
        <charset val="134"/>
      </rPr>
      <t>完成园区基础设施建设。</t>
    </r>
  </si>
  <si>
    <r>
      <rPr>
        <sz val="10"/>
        <rFont val="宋体"/>
        <charset val="134"/>
      </rPr>
      <t>兴安县中医医院整体搬迁建设（一期）项目</t>
    </r>
  </si>
  <si>
    <r>
      <rPr>
        <sz val="10"/>
        <rFont val="宋体"/>
        <charset val="134"/>
      </rPr>
      <t>项目占地约</t>
    </r>
    <r>
      <rPr>
        <sz val="10"/>
        <rFont val="Times New Roman"/>
        <charset val="134"/>
      </rPr>
      <t>2</t>
    </r>
    <r>
      <rPr>
        <sz val="10"/>
        <rFont val="宋体"/>
        <charset val="134"/>
      </rPr>
      <t>万平方米，新建门诊住院综合楼</t>
    </r>
    <r>
      <rPr>
        <sz val="10"/>
        <rFont val="Times New Roman"/>
        <charset val="134"/>
      </rPr>
      <t>1</t>
    </r>
    <r>
      <rPr>
        <sz val="10"/>
        <rFont val="宋体"/>
        <charset val="134"/>
      </rPr>
      <t>栋，地上</t>
    </r>
    <r>
      <rPr>
        <sz val="10"/>
        <rFont val="Times New Roman"/>
        <charset val="134"/>
      </rPr>
      <t>10</t>
    </r>
    <r>
      <rPr>
        <sz val="10"/>
        <rFont val="宋体"/>
        <charset val="134"/>
      </rPr>
      <t>层地下</t>
    </r>
    <r>
      <rPr>
        <sz val="10"/>
        <rFont val="Times New Roman"/>
        <charset val="134"/>
      </rPr>
      <t>1</t>
    </r>
    <r>
      <rPr>
        <sz val="10"/>
        <rFont val="宋体"/>
        <charset val="134"/>
      </rPr>
      <t>层，建筑占地面积</t>
    </r>
    <r>
      <rPr>
        <sz val="10"/>
        <rFont val="Times New Roman"/>
        <charset val="134"/>
      </rPr>
      <t>2090</t>
    </r>
    <r>
      <rPr>
        <sz val="10"/>
        <rFont val="宋体"/>
        <charset val="134"/>
      </rPr>
      <t>平方米，总建筑面积</t>
    </r>
    <r>
      <rPr>
        <sz val="10"/>
        <rFont val="Times New Roman"/>
        <charset val="134"/>
      </rPr>
      <t>16286.26</t>
    </r>
    <r>
      <rPr>
        <sz val="10"/>
        <rFont val="宋体"/>
        <charset val="134"/>
      </rPr>
      <t>平方米，新增床位</t>
    </r>
    <r>
      <rPr>
        <sz val="10"/>
        <rFont val="Times New Roman"/>
        <charset val="134"/>
      </rPr>
      <t>240</t>
    </r>
    <r>
      <rPr>
        <sz val="10"/>
        <rFont val="宋体"/>
        <charset val="134"/>
      </rPr>
      <t>张，新建中药制剂楼、污水处理站、垃圾存放室、太平间。建设内容包括土建工程、装饰装修工程、安装工程等，配套建设给排水、消防、电气、绿化、地面硬化等附属工程。</t>
    </r>
  </si>
  <si>
    <r>
      <rPr>
        <sz val="10"/>
        <rFont val="宋体"/>
        <charset val="134"/>
      </rPr>
      <t>完成</t>
    </r>
    <r>
      <rPr>
        <sz val="10"/>
        <rFont val="Times New Roman"/>
        <charset val="134"/>
      </rPr>
      <t>80%</t>
    </r>
    <r>
      <rPr>
        <sz val="10"/>
        <rFont val="宋体"/>
        <charset val="134"/>
      </rPr>
      <t>工程量。</t>
    </r>
  </si>
  <si>
    <r>
      <rPr>
        <sz val="10"/>
        <rFont val="宋体"/>
        <charset val="134"/>
      </rPr>
      <t>兴安县卫生健康局</t>
    </r>
  </si>
  <si>
    <r>
      <rPr>
        <sz val="10"/>
        <rFont val="宋体"/>
        <charset val="134"/>
      </rPr>
      <t>兴安县华江瑶族乡旅游公路</t>
    </r>
    <r>
      <rPr>
        <sz val="10"/>
        <rFont val="Times New Roman"/>
        <charset val="134"/>
      </rPr>
      <t>1</t>
    </r>
    <r>
      <rPr>
        <sz val="10"/>
        <rFont val="宋体"/>
        <charset val="134"/>
      </rPr>
      <t>期（省道</t>
    </r>
    <r>
      <rPr>
        <sz val="10"/>
        <rFont val="Times New Roman"/>
        <charset val="134"/>
      </rPr>
      <t>S202</t>
    </r>
    <r>
      <rPr>
        <sz val="10"/>
        <rFont val="宋体"/>
        <charset val="134"/>
      </rPr>
      <t>线</t>
    </r>
    <r>
      <rPr>
        <sz val="10"/>
        <rFont val="Times New Roman"/>
        <charset val="134"/>
      </rPr>
      <t>—</t>
    </r>
    <r>
      <rPr>
        <sz val="10"/>
        <rFont val="宋体"/>
        <charset val="134"/>
      </rPr>
      <t>华江）工程</t>
    </r>
  </si>
  <si>
    <r>
      <rPr>
        <sz val="10"/>
        <rFont val="宋体"/>
        <charset val="134"/>
      </rPr>
      <t>道路长</t>
    </r>
    <r>
      <rPr>
        <sz val="10"/>
        <rFont val="Times New Roman"/>
        <charset val="134"/>
      </rPr>
      <t>8.1</t>
    </r>
    <r>
      <rPr>
        <sz val="10"/>
        <rFont val="宋体"/>
        <charset val="134"/>
      </rPr>
      <t>千米，按二级公路双车道标准设计，设计速度</t>
    </r>
    <r>
      <rPr>
        <sz val="10"/>
        <rFont val="Times New Roman"/>
        <charset val="134"/>
      </rPr>
      <t>40</t>
    </r>
    <r>
      <rPr>
        <sz val="10"/>
        <rFont val="宋体"/>
        <charset val="134"/>
      </rPr>
      <t>千米</t>
    </r>
    <r>
      <rPr>
        <sz val="10"/>
        <rFont val="Times New Roman"/>
        <charset val="134"/>
      </rPr>
      <t>/</t>
    </r>
    <r>
      <rPr>
        <sz val="10"/>
        <rFont val="宋体"/>
        <charset val="134"/>
      </rPr>
      <t>小时，路基宽度</t>
    </r>
    <r>
      <rPr>
        <sz val="10"/>
        <rFont val="Times New Roman"/>
        <charset val="134"/>
      </rPr>
      <t>12</t>
    </r>
    <r>
      <rPr>
        <sz val="10"/>
        <rFont val="宋体"/>
        <charset val="134"/>
      </rPr>
      <t>米，车道宽度为</t>
    </r>
    <r>
      <rPr>
        <sz val="10"/>
        <rFont val="Times New Roman"/>
        <charset val="134"/>
      </rPr>
      <t>2×3.5</t>
    </r>
    <r>
      <rPr>
        <sz val="10"/>
        <rFont val="宋体"/>
        <charset val="134"/>
      </rPr>
      <t>米，硬路肩</t>
    </r>
    <r>
      <rPr>
        <sz val="10"/>
        <rFont val="Times New Roman"/>
        <charset val="134"/>
      </rPr>
      <t>2×1.75</t>
    </r>
    <r>
      <rPr>
        <sz val="10"/>
        <rFont val="宋体"/>
        <charset val="134"/>
      </rPr>
      <t>米，土路肩</t>
    </r>
    <r>
      <rPr>
        <sz val="10"/>
        <rFont val="Times New Roman"/>
        <charset val="134"/>
      </rPr>
      <t>2×0.75</t>
    </r>
    <r>
      <rPr>
        <sz val="10"/>
        <rFont val="宋体"/>
        <charset val="134"/>
      </rPr>
      <t>米，起点位于省道</t>
    </r>
    <r>
      <rPr>
        <sz val="10"/>
        <rFont val="Times New Roman"/>
        <charset val="134"/>
      </rPr>
      <t>S202</t>
    </r>
    <r>
      <rPr>
        <sz val="10"/>
        <rFont val="宋体"/>
        <charset val="134"/>
      </rPr>
      <t>线广塘附近，终点位于华江桥桥头。</t>
    </r>
  </si>
  <si>
    <r>
      <rPr>
        <sz val="10"/>
        <rFont val="宋体"/>
        <charset val="134"/>
      </rPr>
      <t>完成隧道工程</t>
    </r>
    <r>
      <rPr>
        <sz val="10"/>
        <rFont val="Times New Roman"/>
        <charset val="134"/>
      </rPr>
      <t>80%</t>
    </r>
    <r>
      <rPr>
        <sz val="10"/>
        <rFont val="宋体"/>
        <charset val="134"/>
      </rPr>
      <t>、路面</t>
    </r>
    <r>
      <rPr>
        <sz val="10"/>
        <rFont val="Times New Roman"/>
        <charset val="134"/>
      </rPr>
      <t>60%</t>
    </r>
    <r>
      <rPr>
        <sz val="10"/>
        <rFont val="宋体"/>
        <charset val="134"/>
      </rPr>
      <t>工程量。</t>
    </r>
  </si>
  <si>
    <r>
      <rPr>
        <sz val="10"/>
        <rFont val="宋体"/>
        <charset val="134"/>
      </rPr>
      <t>兴安县汽车配件产业园（二期）基础设施项目</t>
    </r>
  </si>
  <si>
    <r>
      <rPr>
        <sz val="10"/>
        <rFont val="宋体"/>
        <charset val="134"/>
      </rPr>
      <t>汽车</t>
    </r>
  </si>
  <si>
    <r>
      <rPr>
        <sz val="10"/>
        <rFont val="宋体"/>
        <charset val="134"/>
      </rPr>
      <t>项目总建筑面积</t>
    </r>
    <r>
      <rPr>
        <sz val="10"/>
        <rFont val="Times New Roman"/>
        <charset val="134"/>
      </rPr>
      <t>12.4</t>
    </r>
    <r>
      <rPr>
        <sz val="10"/>
        <rFont val="宋体"/>
        <charset val="134"/>
      </rPr>
      <t>万平方米，建设业务用房，配套建设园区内硬化道路等设施。</t>
    </r>
  </si>
  <si>
    <r>
      <rPr>
        <sz val="10"/>
        <rFont val="宋体"/>
        <charset val="134"/>
      </rPr>
      <t>完成厂房建设。</t>
    </r>
  </si>
  <si>
    <r>
      <rPr>
        <sz val="10"/>
        <rFont val="宋体"/>
        <charset val="134"/>
      </rPr>
      <t>兴安县铜锣湾城市综合体项目</t>
    </r>
  </si>
  <si>
    <r>
      <rPr>
        <sz val="10"/>
        <rFont val="宋体"/>
        <charset val="134"/>
      </rPr>
      <t>项目拟在兴安打造一个新的城市中心、商业中心、文化中心、旅游中心综合体。</t>
    </r>
  </si>
  <si>
    <r>
      <rPr>
        <sz val="10"/>
        <rFont val="宋体"/>
        <charset val="134"/>
      </rPr>
      <t>完成临源里项目主体砌筑及内外墙粉刷。</t>
    </r>
  </si>
  <si>
    <r>
      <rPr>
        <sz val="10"/>
        <rFont val="宋体"/>
        <charset val="134"/>
      </rPr>
      <t>兴安县铜锣湾房地产投资有限公司</t>
    </r>
  </si>
  <si>
    <r>
      <rPr>
        <sz val="10"/>
        <rFont val="宋体"/>
        <charset val="134"/>
      </rPr>
      <t>兴安县教育建设项目</t>
    </r>
  </si>
  <si>
    <r>
      <rPr>
        <sz val="10"/>
        <rFont val="Times New Roman"/>
        <charset val="134"/>
      </rPr>
      <t>1.</t>
    </r>
    <r>
      <rPr>
        <sz val="10"/>
        <rFont val="宋体"/>
        <charset val="134"/>
      </rPr>
      <t>第四小学：建设教学及教学辅助用房、办公用房、学生食堂、学生宿舍、厕所等，建筑面积</t>
    </r>
    <r>
      <rPr>
        <sz val="10"/>
        <rFont val="Times New Roman"/>
        <charset val="134"/>
      </rPr>
      <t>22000</t>
    </r>
    <r>
      <rPr>
        <sz val="10"/>
        <rFont val="宋体"/>
        <charset val="134"/>
      </rPr>
      <t>平方米，并建设有关附属工程。</t>
    </r>
    <r>
      <rPr>
        <sz val="10"/>
        <rFont val="Times New Roman"/>
        <charset val="134"/>
      </rPr>
      <t xml:space="preserve">
2.</t>
    </r>
    <r>
      <rPr>
        <sz val="10"/>
        <rFont val="宋体"/>
        <charset val="134"/>
      </rPr>
      <t>第五小学：建设教学楼及教学综合楼、学生宿舍楼、学生食堂、教师办公楼、学生厕所等，建筑面积</t>
    </r>
    <r>
      <rPr>
        <sz val="10"/>
        <rFont val="Times New Roman"/>
        <charset val="134"/>
      </rPr>
      <t>13000</t>
    </r>
    <r>
      <rPr>
        <sz val="10"/>
        <rFont val="宋体"/>
        <charset val="134"/>
      </rPr>
      <t>平方米，并建设有关附属工程。</t>
    </r>
    <r>
      <rPr>
        <sz val="10"/>
        <rFont val="Times New Roman"/>
        <charset val="134"/>
      </rPr>
      <t xml:space="preserve">
3.</t>
    </r>
    <r>
      <rPr>
        <sz val="10"/>
        <rFont val="宋体"/>
        <charset val="134"/>
      </rPr>
      <t>兴安县特殊教育学校：新建教学楼、食堂、宿舍楼、综合楼等，建筑面积共</t>
    </r>
    <r>
      <rPr>
        <sz val="10"/>
        <rFont val="Times New Roman"/>
        <charset val="134"/>
      </rPr>
      <t>5500</t>
    </r>
    <r>
      <rPr>
        <sz val="10"/>
        <rFont val="宋体"/>
        <charset val="134"/>
      </rPr>
      <t>平方米，并建设有关附属工程。</t>
    </r>
    <r>
      <rPr>
        <sz val="10"/>
        <rFont val="Times New Roman"/>
        <charset val="134"/>
      </rPr>
      <t xml:space="preserve">
4.</t>
    </r>
    <r>
      <rPr>
        <sz val="10"/>
        <rFont val="宋体"/>
        <charset val="134"/>
      </rPr>
      <t>建设</t>
    </r>
    <r>
      <rPr>
        <sz val="10"/>
        <rFont val="Times New Roman"/>
        <charset val="134"/>
      </rPr>
      <t>7</t>
    </r>
    <r>
      <rPr>
        <sz val="10"/>
        <rFont val="宋体"/>
        <charset val="134"/>
      </rPr>
      <t>所幼儿园的教学综合楼，建筑面积共计</t>
    </r>
    <r>
      <rPr>
        <sz val="10"/>
        <rFont val="Times New Roman"/>
        <charset val="134"/>
      </rPr>
      <t>22200</t>
    </r>
    <r>
      <rPr>
        <sz val="10"/>
        <rFont val="宋体"/>
        <charset val="134"/>
      </rPr>
      <t>平方米，并建设有关附属工程。</t>
    </r>
  </si>
  <si>
    <t>完成五小、四小教学楼、食堂等建设。</t>
  </si>
  <si>
    <r>
      <rPr>
        <sz val="10"/>
        <rFont val="宋体"/>
        <charset val="134"/>
      </rPr>
      <t>兴安县教育局</t>
    </r>
  </si>
  <si>
    <r>
      <rPr>
        <sz val="10"/>
        <rFont val="宋体"/>
        <charset val="134"/>
      </rPr>
      <t>中国健康好乡村旅游康养项目</t>
    </r>
  </si>
  <si>
    <r>
      <rPr>
        <sz val="10"/>
        <rFont val="宋体"/>
        <charset val="134"/>
      </rPr>
      <t>项目建设用地面积约</t>
    </r>
    <r>
      <rPr>
        <sz val="10"/>
        <rFont val="Times New Roman"/>
        <charset val="134"/>
      </rPr>
      <t>15.33</t>
    </r>
    <r>
      <rPr>
        <sz val="10"/>
        <rFont val="宋体"/>
        <charset val="134"/>
      </rPr>
      <t>万平方米，主要建设内容分为四期。一期：总建设用地约</t>
    </r>
    <r>
      <rPr>
        <sz val="10"/>
        <rFont val="Times New Roman"/>
        <charset val="134"/>
      </rPr>
      <t>3.33</t>
    </r>
    <r>
      <rPr>
        <sz val="10"/>
        <rFont val="宋体"/>
        <charset val="134"/>
      </rPr>
      <t>万平方米，建设面积约</t>
    </r>
    <r>
      <rPr>
        <sz val="10"/>
        <rFont val="Times New Roman"/>
        <charset val="134"/>
      </rPr>
      <t>1</t>
    </r>
    <r>
      <rPr>
        <sz val="10"/>
        <rFont val="宋体"/>
        <charset val="134"/>
      </rPr>
      <t>万平方米，建设内容包括接待中心、餐饮、住宿、书院、禅修、瑶医瑶药药浴中心。二期、三期、四期每期建设用地</t>
    </r>
    <r>
      <rPr>
        <sz val="10"/>
        <rFont val="Times New Roman"/>
        <charset val="134"/>
      </rPr>
      <t>4</t>
    </r>
    <r>
      <rPr>
        <sz val="10"/>
        <rFont val="宋体"/>
        <charset val="134"/>
      </rPr>
      <t>万平方米，分别建设野生中药材博物馆、院士工作站、医养结合中医院，总建筑面积</t>
    </r>
    <r>
      <rPr>
        <sz val="10"/>
        <rFont val="Times New Roman"/>
        <charset val="134"/>
      </rPr>
      <t>3</t>
    </r>
    <r>
      <rPr>
        <sz val="10"/>
        <rFont val="宋体"/>
        <charset val="134"/>
      </rPr>
      <t>万平方米。</t>
    </r>
  </si>
  <si>
    <r>
      <rPr>
        <sz val="10"/>
        <rFont val="宋体"/>
        <charset val="134"/>
      </rPr>
      <t>完成项目主体建设。</t>
    </r>
  </si>
  <si>
    <r>
      <rPr>
        <sz val="10"/>
        <rFont val="宋体"/>
        <charset val="134"/>
      </rPr>
      <t>兴安县华江瑶族乡人民政府</t>
    </r>
  </si>
  <si>
    <r>
      <rPr>
        <sz val="10"/>
        <rFont val="宋体"/>
        <charset val="134"/>
      </rPr>
      <t>华江九寨项目</t>
    </r>
  </si>
  <si>
    <r>
      <rPr>
        <sz val="10"/>
        <rFont val="宋体"/>
        <charset val="134"/>
      </rPr>
      <t>项目包含对高寨、李家田、塘坊边（青殿）、梁家寨、鸭塘、潘家寨、凤凰寨、大浪、东岭等红军长征经过的九个自然村的总户数</t>
    </r>
    <r>
      <rPr>
        <sz val="10"/>
        <rFont val="Times New Roman"/>
        <charset val="134"/>
      </rPr>
      <t>350</t>
    </r>
    <r>
      <rPr>
        <sz val="10"/>
        <rFont val="宋体"/>
        <charset val="134"/>
      </rPr>
      <t>户进行特色民宿风貌改造、亮化绿化、连村道路建设、给排水管网维修、污水管网、特色景观改造建设及长征红色文化暨长征精神教育基地建设，红色文化展示、氛围营造及配套设施建设等。</t>
    </r>
  </si>
  <si>
    <r>
      <rPr>
        <sz val="10"/>
        <rFont val="宋体"/>
        <charset val="134"/>
      </rPr>
      <t>开工建设梁家、潘家、凤凰等村寨。</t>
    </r>
  </si>
  <si>
    <r>
      <rPr>
        <sz val="10"/>
        <rFont val="宋体"/>
        <charset val="134"/>
      </rPr>
      <t>全域土地综合整治工程</t>
    </r>
  </si>
  <si>
    <r>
      <rPr>
        <sz val="10"/>
        <rFont val="宋体"/>
        <charset val="134"/>
      </rPr>
      <t>项目主要开展规模化农田整治、宜耕后备资源开发、节水灌溉项目、土地综合整治、农用地综合整治、城乡建设用地增减挂钩、农村人居环境整治、乡村风貌提升、矿山环境治理、耕作层土壤剥离利用、绿道系统建设、水环境综合治理、河流岸线生态治理及灵渠修复等。</t>
    </r>
  </si>
  <si>
    <r>
      <rPr>
        <sz val="10"/>
        <rFont val="宋体"/>
        <charset val="134"/>
      </rPr>
      <t>严关、溶江等子项目开工。</t>
    </r>
  </si>
  <si>
    <r>
      <rPr>
        <sz val="10"/>
        <rFont val="宋体"/>
        <charset val="134"/>
      </rPr>
      <t>广西猫儿山原生态康养旅游景区</t>
    </r>
  </si>
  <si>
    <r>
      <rPr>
        <sz val="10"/>
        <rFont val="宋体"/>
        <charset val="134"/>
      </rPr>
      <t>项目按照</t>
    </r>
    <r>
      <rPr>
        <sz val="10"/>
        <rFont val="Times New Roman"/>
        <charset val="134"/>
      </rPr>
      <t>“</t>
    </r>
    <r>
      <rPr>
        <sz val="10"/>
        <rFont val="宋体"/>
        <charset val="134"/>
      </rPr>
      <t>一镇、五区、一廊</t>
    </r>
    <r>
      <rPr>
        <sz val="10"/>
        <rFont val="Times New Roman"/>
        <charset val="134"/>
      </rPr>
      <t>”</t>
    </r>
    <r>
      <rPr>
        <sz val="10"/>
        <rFont val="宋体"/>
        <charset val="134"/>
      </rPr>
      <t>的总体功能布局，统筹开发猫儿山生态康养度假区旅游产品。一镇即高寨生态康养小镇，五区包括九牛塘入口区、漓江源大峡谷探险区、廻龙寺传统文化体验区、三江源高山湿地公园区、华南之巅观光休闲区，一廊即老山界红色文化体验走廊。建设索道系统一期，长度约</t>
    </r>
    <r>
      <rPr>
        <sz val="10"/>
        <rFont val="Times New Roman"/>
        <charset val="134"/>
      </rPr>
      <t>3.8</t>
    </r>
    <r>
      <rPr>
        <sz val="10"/>
        <rFont val="宋体"/>
        <charset val="134"/>
      </rPr>
      <t>千米。新增用地面积约</t>
    </r>
    <r>
      <rPr>
        <sz val="10"/>
        <rFont val="Times New Roman"/>
        <charset val="134"/>
      </rPr>
      <t>8</t>
    </r>
    <r>
      <rPr>
        <sz val="10"/>
        <rFont val="宋体"/>
        <charset val="134"/>
      </rPr>
      <t>万平方米，新增总建筑面积约</t>
    </r>
    <r>
      <rPr>
        <sz val="10"/>
        <rFont val="Times New Roman"/>
        <charset val="134"/>
      </rPr>
      <t>18102.7</t>
    </r>
    <r>
      <rPr>
        <sz val="10"/>
        <rFont val="宋体"/>
        <charset val="134"/>
      </rPr>
      <t>平方米，改扩建建筑面积</t>
    </r>
    <r>
      <rPr>
        <sz val="10"/>
        <rFont val="Times New Roman"/>
        <charset val="134"/>
      </rPr>
      <t>54043.26</t>
    </r>
    <r>
      <rPr>
        <sz val="10"/>
        <rFont val="宋体"/>
        <charset val="134"/>
      </rPr>
      <t>平方米。</t>
    </r>
  </si>
  <si>
    <r>
      <rPr>
        <sz val="10"/>
        <rFont val="宋体"/>
        <charset val="134"/>
      </rPr>
      <t>完成老山界红色文化体验走廊等子项目。</t>
    </r>
  </si>
  <si>
    <r>
      <rPr>
        <sz val="10"/>
        <rFont val="宋体"/>
        <charset val="134"/>
      </rPr>
      <t>广西旅游发展集团有限公司</t>
    </r>
  </si>
  <si>
    <r>
      <rPr>
        <sz val="10"/>
        <rFont val="宋体"/>
        <charset val="134"/>
      </rPr>
      <t>兴安县红军长征文化园建设项目</t>
    </r>
  </si>
  <si>
    <r>
      <rPr>
        <sz val="10"/>
        <rFont val="宋体"/>
        <charset val="134"/>
      </rPr>
      <t>项目建设规划总占地面积</t>
    </r>
    <r>
      <rPr>
        <sz val="10"/>
        <rFont val="Times New Roman"/>
        <charset val="134"/>
      </rPr>
      <t>118702.84</t>
    </r>
    <r>
      <rPr>
        <sz val="10"/>
        <rFont val="宋体"/>
        <charset val="134"/>
      </rPr>
      <t>平方米，总建筑面积</t>
    </r>
    <r>
      <rPr>
        <sz val="10"/>
        <rFont val="Times New Roman"/>
        <charset val="134"/>
      </rPr>
      <t>81490</t>
    </r>
    <r>
      <rPr>
        <sz val="10"/>
        <rFont val="宋体"/>
        <charset val="134"/>
      </rPr>
      <t>平方米。地上建筑包括：旅游服务中心、红军文化街、红色文化教育学院、</t>
    </r>
    <r>
      <rPr>
        <sz val="10"/>
        <rFont val="Times New Roman"/>
        <charset val="134"/>
      </rPr>
      <t>4A</t>
    </r>
    <r>
      <rPr>
        <sz val="10"/>
        <rFont val="宋体"/>
        <charset val="134"/>
      </rPr>
      <t>级旅游厕所、现代军事体验馆；地下建筑包括：地下停车场、铺装园区道路及广场、园林绿化、园林小品及建设配套的消防工程、给排水工程、供电照明工程、建设项目区域内高低压电网改造迁移工程、环境治理等。</t>
    </r>
  </si>
  <si>
    <r>
      <rPr>
        <sz val="10"/>
        <rFont val="宋体"/>
        <charset val="134"/>
      </rPr>
      <t>实现项目一期完工。</t>
    </r>
  </si>
  <si>
    <r>
      <rPr>
        <sz val="10"/>
        <rFont val="宋体"/>
        <charset val="134"/>
      </rPr>
      <t>中城投</t>
    </r>
    <r>
      <rPr>
        <sz val="10"/>
        <rFont val="Times New Roman"/>
        <charset val="134"/>
      </rPr>
      <t>·</t>
    </r>
    <r>
      <rPr>
        <sz val="10"/>
        <rFont val="宋体"/>
        <charset val="134"/>
      </rPr>
      <t>石龙江国际生态旅游度假项目</t>
    </r>
  </si>
  <si>
    <r>
      <rPr>
        <sz val="10"/>
        <rFont val="宋体"/>
        <charset val="134"/>
      </rPr>
      <t>项目占地面积约</t>
    </r>
    <r>
      <rPr>
        <sz val="10"/>
        <rFont val="Times New Roman"/>
        <charset val="134"/>
      </rPr>
      <t>46.67</t>
    </r>
    <r>
      <rPr>
        <sz val="10"/>
        <rFont val="宋体"/>
        <charset val="134"/>
      </rPr>
      <t>万平方米，总投资</t>
    </r>
    <r>
      <rPr>
        <sz val="10"/>
        <rFont val="Times New Roman"/>
        <charset val="134"/>
      </rPr>
      <t>16</t>
    </r>
    <r>
      <rPr>
        <sz val="10"/>
        <rFont val="宋体"/>
        <charset val="134"/>
      </rPr>
      <t>亿元，建设桂林北苑</t>
    </r>
    <r>
      <rPr>
        <sz val="10"/>
        <rFont val="Times New Roman"/>
        <charset val="134"/>
      </rPr>
      <t>—</t>
    </r>
    <r>
      <rPr>
        <sz val="10"/>
        <rFont val="宋体"/>
        <charset val="134"/>
      </rPr>
      <t>兴安颐年长寿园项目，建设周期为</t>
    </r>
    <r>
      <rPr>
        <sz val="10"/>
        <rFont val="Times New Roman"/>
        <charset val="134"/>
      </rPr>
      <t>5</t>
    </r>
    <r>
      <rPr>
        <sz val="10"/>
        <rFont val="宋体"/>
        <charset val="134"/>
      </rPr>
      <t>年，分三期：第一期建设竹荪种植特色农业示范基地；第二期预计</t>
    </r>
    <r>
      <rPr>
        <sz val="10"/>
        <rFont val="Times New Roman"/>
        <charset val="134"/>
      </rPr>
      <t>2024</t>
    </r>
    <r>
      <rPr>
        <sz val="10"/>
        <rFont val="宋体"/>
        <charset val="134"/>
      </rPr>
      <t>年开工建设网红民宿若干套；第三期</t>
    </r>
    <r>
      <rPr>
        <sz val="10"/>
        <rFont val="Times New Roman"/>
        <charset val="134"/>
      </rPr>
      <t>2026</t>
    </r>
    <r>
      <rPr>
        <sz val="10"/>
        <rFont val="宋体"/>
        <charset val="134"/>
      </rPr>
      <t>年开工建设大型文化旅游沿江商业街。</t>
    </r>
  </si>
  <si>
    <r>
      <rPr>
        <sz val="10"/>
        <rFont val="宋体"/>
        <charset val="134"/>
      </rPr>
      <t>完成一期</t>
    </r>
    <r>
      <rPr>
        <sz val="10"/>
        <rFont val="Times New Roman"/>
        <charset val="134"/>
      </rPr>
      <t>70%</t>
    </r>
    <r>
      <rPr>
        <sz val="10"/>
        <rFont val="宋体"/>
        <charset val="134"/>
      </rPr>
      <t>的工程量。</t>
    </r>
  </si>
  <si>
    <r>
      <rPr>
        <sz val="10"/>
        <rFont val="宋体"/>
        <charset val="134"/>
      </rPr>
      <t>中经城投（广西）产业投资集团有限公司</t>
    </r>
  </si>
  <si>
    <r>
      <rPr>
        <sz val="10"/>
        <rFont val="宋体"/>
        <charset val="134"/>
      </rPr>
      <t>兴安县污水处理</t>
    </r>
    <r>
      <rPr>
        <sz val="10"/>
        <rFont val="Times New Roman"/>
        <charset val="134"/>
      </rPr>
      <t>ppp</t>
    </r>
    <r>
      <rPr>
        <sz val="10"/>
        <rFont val="宋体"/>
        <charset val="134"/>
      </rPr>
      <t>项目</t>
    </r>
  </si>
  <si>
    <r>
      <rPr>
        <sz val="10"/>
        <rFont val="Times New Roman"/>
        <charset val="134"/>
      </rPr>
      <t>1.</t>
    </r>
    <r>
      <rPr>
        <sz val="10"/>
        <rFont val="宋体"/>
        <charset val="134"/>
      </rPr>
      <t>兴安县溶江镇区污水支管工程：敷设污水支管，总长度</t>
    </r>
    <r>
      <rPr>
        <sz val="10"/>
        <rFont val="Times New Roman"/>
        <charset val="134"/>
      </rPr>
      <t>26870</t>
    </r>
    <r>
      <rPr>
        <sz val="10"/>
        <rFont val="宋体"/>
        <charset val="134"/>
      </rPr>
      <t>米。</t>
    </r>
    <r>
      <rPr>
        <sz val="10"/>
        <rFont val="Times New Roman"/>
        <charset val="134"/>
      </rPr>
      <t xml:space="preserve">
2.</t>
    </r>
    <r>
      <rPr>
        <sz val="10"/>
        <rFont val="宋体"/>
        <charset val="134"/>
      </rPr>
      <t>兴安县严关镇区污水支管工程：建设污水支管，总长度约为</t>
    </r>
    <r>
      <rPr>
        <sz val="10"/>
        <rFont val="Times New Roman"/>
        <charset val="134"/>
      </rPr>
      <t>6487</t>
    </r>
    <r>
      <rPr>
        <sz val="10"/>
        <rFont val="宋体"/>
        <charset val="134"/>
      </rPr>
      <t>米。</t>
    </r>
    <r>
      <rPr>
        <sz val="10"/>
        <rFont val="Times New Roman"/>
        <charset val="134"/>
      </rPr>
      <t xml:space="preserve">
3.</t>
    </r>
    <r>
      <rPr>
        <sz val="10"/>
        <rFont val="宋体"/>
        <charset val="134"/>
      </rPr>
      <t>兴安县界首镇区污水支管工程：建设污水支管，总长度为</t>
    </r>
    <r>
      <rPr>
        <sz val="10"/>
        <rFont val="Times New Roman"/>
        <charset val="134"/>
      </rPr>
      <t>9095</t>
    </r>
    <r>
      <rPr>
        <sz val="10"/>
        <rFont val="宋体"/>
        <charset val="134"/>
      </rPr>
      <t>米。</t>
    </r>
    <r>
      <rPr>
        <sz val="10"/>
        <rFont val="Times New Roman"/>
        <charset val="134"/>
      </rPr>
      <t xml:space="preserve">
4.</t>
    </r>
    <r>
      <rPr>
        <sz val="10"/>
        <rFont val="宋体"/>
        <charset val="134"/>
      </rPr>
      <t>兴安县华江瑶族乡集镇污水支管工程：建设污水支管，总长度约</t>
    </r>
    <r>
      <rPr>
        <sz val="10"/>
        <rFont val="Times New Roman"/>
        <charset val="134"/>
      </rPr>
      <t>3051</t>
    </r>
    <r>
      <rPr>
        <sz val="10"/>
        <rFont val="宋体"/>
        <charset val="134"/>
      </rPr>
      <t>米。</t>
    </r>
    <r>
      <rPr>
        <sz val="10"/>
        <rFont val="Times New Roman"/>
        <charset val="134"/>
      </rPr>
      <t xml:space="preserve">
5.</t>
    </r>
    <r>
      <rPr>
        <sz val="10"/>
        <rFont val="宋体"/>
        <charset val="134"/>
      </rPr>
      <t>兴安县高尚镇污水处理厂提标改造及污水管网完善工程：主要新建处理规模为</t>
    </r>
    <r>
      <rPr>
        <sz val="10"/>
        <rFont val="Times New Roman"/>
        <charset val="134"/>
      </rPr>
      <t>800</t>
    </r>
    <r>
      <rPr>
        <sz val="10"/>
        <rFont val="宋体"/>
        <charset val="134"/>
      </rPr>
      <t>立方米</t>
    </r>
    <r>
      <rPr>
        <sz val="10"/>
        <rFont val="Times New Roman"/>
        <charset val="134"/>
      </rPr>
      <t>/</t>
    </r>
    <r>
      <rPr>
        <sz val="10"/>
        <rFont val="宋体"/>
        <charset val="134"/>
      </rPr>
      <t>天深度处理构筑物一组。</t>
    </r>
    <r>
      <rPr>
        <sz val="10"/>
        <rFont val="Times New Roman"/>
        <charset val="134"/>
      </rPr>
      <t xml:space="preserve">
6.</t>
    </r>
    <r>
      <rPr>
        <sz val="10"/>
        <rFont val="宋体"/>
        <charset val="134"/>
      </rPr>
      <t>兴安县严关镇污水处理厂提标改造及污水管网完善工程：主要新建处理规模</t>
    </r>
    <r>
      <rPr>
        <sz val="10"/>
        <rFont val="Times New Roman"/>
        <charset val="134"/>
      </rPr>
      <t>1000</t>
    </r>
    <r>
      <rPr>
        <sz val="10"/>
        <rFont val="宋体"/>
        <charset val="134"/>
      </rPr>
      <t>立方米</t>
    </r>
    <r>
      <rPr>
        <sz val="10"/>
        <rFont val="Times New Roman"/>
        <charset val="134"/>
      </rPr>
      <t>/</t>
    </r>
    <r>
      <rPr>
        <sz val="10"/>
        <rFont val="宋体"/>
        <charset val="134"/>
      </rPr>
      <t>天深度处理构筑物一组。</t>
    </r>
  </si>
  <si>
    <r>
      <rPr>
        <sz val="10"/>
        <rFont val="宋体"/>
        <charset val="134"/>
      </rPr>
      <t>溶江镇区污水支管工程等子项目实现开工。</t>
    </r>
  </si>
  <si>
    <r>
      <rPr>
        <sz val="10"/>
        <rFont val="宋体"/>
        <charset val="134"/>
      </rPr>
      <t>兴安县城市管理监督局</t>
    </r>
  </si>
  <si>
    <r>
      <rPr>
        <sz val="10"/>
        <rFont val="宋体"/>
        <charset val="134"/>
      </rPr>
      <t>铜阀门、卫浴、机电、洁具制造全产业链项目</t>
    </r>
  </si>
  <si>
    <r>
      <rPr>
        <sz val="10"/>
        <rFont val="宋体"/>
        <charset val="134"/>
      </rPr>
      <t>项目占地面积</t>
    </r>
    <r>
      <rPr>
        <sz val="10"/>
        <rFont val="Times New Roman"/>
        <charset val="134"/>
      </rPr>
      <t>20</t>
    </r>
    <r>
      <rPr>
        <sz val="10"/>
        <rFont val="宋体"/>
        <charset val="134"/>
      </rPr>
      <t>万平方米，总投资</t>
    </r>
    <r>
      <rPr>
        <sz val="10"/>
        <rFont val="Times New Roman"/>
        <charset val="134"/>
      </rPr>
      <t>10</t>
    </r>
    <r>
      <rPr>
        <sz val="10"/>
        <rFont val="宋体"/>
        <charset val="134"/>
      </rPr>
      <t>亿元，分三期建设。主要建</t>
    </r>
    <r>
      <rPr>
        <sz val="10"/>
        <rFont val="Times New Roman"/>
        <charset val="134"/>
      </rPr>
      <t>4</t>
    </r>
    <r>
      <rPr>
        <sz val="10"/>
        <rFont val="宋体"/>
        <charset val="134"/>
      </rPr>
      <t>条生产线包括铜棒熔炼生产线、毛坯冲压锻打生产线、铜阀门、机电制造生产线、精密自动化精加工生产线。</t>
    </r>
  </si>
  <si>
    <r>
      <rPr>
        <sz val="10"/>
        <rFont val="宋体"/>
        <charset val="134"/>
      </rPr>
      <t>项目二期开工建设。</t>
    </r>
  </si>
  <si>
    <r>
      <rPr>
        <sz val="10"/>
        <rFont val="宋体"/>
        <charset val="134"/>
      </rPr>
      <t>玉环永源水暖管件有限公司</t>
    </r>
  </si>
  <si>
    <r>
      <rPr>
        <sz val="10"/>
        <rFont val="宋体"/>
        <charset val="134"/>
      </rPr>
      <t>兴安佳润金属制品生产项目</t>
    </r>
  </si>
  <si>
    <r>
      <rPr>
        <sz val="10"/>
        <rFont val="宋体"/>
        <charset val="134"/>
      </rPr>
      <t>项目占地面积约</t>
    </r>
    <r>
      <rPr>
        <sz val="10"/>
        <rFont val="Times New Roman"/>
        <charset val="134"/>
      </rPr>
      <t>1.47</t>
    </r>
    <r>
      <rPr>
        <sz val="10"/>
        <rFont val="宋体"/>
        <charset val="134"/>
      </rPr>
      <t>万平方米，建筑面积约</t>
    </r>
    <r>
      <rPr>
        <sz val="10"/>
        <rFont val="Times New Roman"/>
        <charset val="134"/>
      </rPr>
      <t>8000</t>
    </r>
    <r>
      <rPr>
        <sz val="10"/>
        <rFont val="宋体"/>
        <charset val="134"/>
      </rPr>
      <t>平方米。主要建设金属材料制造、金属材料销售、金属制品研发等表面处理吹镀锌配套设施。</t>
    </r>
  </si>
  <si>
    <r>
      <rPr>
        <sz val="10"/>
        <rFont val="宋体"/>
        <charset val="134"/>
      </rPr>
      <t>广西佳润钢管有限公司</t>
    </r>
  </si>
  <si>
    <r>
      <rPr>
        <sz val="10"/>
        <rFont val="宋体"/>
        <charset val="134"/>
      </rPr>
      <t>湘桂走廊古道建设项目</t>
    </r>
  </si>
  <si>
    <r>
      <rPr>
        <sz val="10"/>
        <rFont val="宋体"/>
        <charset val="134"/>
      </rPr>
      <t>沿湘桂走廊（界首镇、湘漓镇、兴安镇、严关镇、溶江镇）周边</t>
    </r>
    <r>
      <rPr>
        <sz val="10"/>
        <rFont val="Times New Roman"/>
        <charset val="134"/>
      </rPr>
      <t>3—15</t>
    </r>
    <r>
      <rPr>
        <sz val="10"/>
        <rFont val="宋体"/>
        <charset val="134"/>
      </rPr>
      <t>千米范围内传统村落、特色名镇名村、历史文化名镇的古道、绿道、水道、驿站进行节点打造。结合南陡阁、临源阁设计，参考秦、汉风格，对分水塘村等沿线重点村庄进行环境整治。</t>
    </r>
  </si>
  <si>
    <r>
      <rPr>
        <sz val="10"/>
        <rFont val="宋体"/>
        <charset val="134"/>
      </rPr>
      <t>项目实现竣工。</t>
    </r>
  </si>
  <si>
    <r>
      <rPr>
        <sz val="10"/>
        <rFont val="宋体"/>
        <charset val="134"/>
      </rPr>
      <t>兴安县住房和城乡建设局</t>
    </r>
  </si>
  <si>
    <r>
      <rPr>
        <sz val="10"/>
        <rFont val="宋体"/>
        <charset val="134"/>
      </rPr>
      <t>兴安县乡镇自来水管网建设及提升改造工程</t>
    </r>
  </si>
  <si>
    <r>
      <rPr>
        <sz val="10"/>
        <rFont val="宋体"/>
        <charset val="134"/>
      </rPr>
      <t>项目开展水厂及管网的建设，主要建设内容及规模包括：</t>
    </r>
    <r>
      <rPr>
        <sz val="10"/>
        <rFont val="Times New Roman"/>
        <charset val="134"/>
      </rPr>
      <t xml:space="preserve">
1.</t>
    </r>
    <r>
      <rPr>
        <sz val="10"/>
        <rFont val="宋体"/>
        <charset val="134"/>
      </rPr>
      <t>溶江镇水厂：近期给水规模达</t>
    </r>
    <r>
      <rPr>
        <sz val="10"/>
        <rFont val="Times New Roman"/>
        <charset val="134"/>
      </rPr>
      <t>0.7×104</t>
    </r>
    <r>
      <rPr>
        <sz val="10"/>
        <rFont val="宋体"/>
        <charset val="134"/>
      </rPr>
      <t>立方米</t>
    </r>
    <r>
      <rPr>
        <sz val="10"/>
        <rFont val="Times New Roman"/>
        <charset val="134"/>
      </rPr>
      <t>/</t>
    </r>
    <r>
      <rPr>
        <sz val="10"/>
        <rFont val="宋体"/>
        <charset val="134"/>
      </rPr>
      <t>天，远期给水规模达</t>
    </r>
    <r>
      <rPr>
        <sz val="10"/>
        <rFont val="Times New Roman"/>
        <charset val="134"/>
      </rPr>
      <t>0.9×104</t>
    </r>
    <r>
      <rPr>
        <sz val="10"/>
        <rFont val="宋体"/>
        <charset val="134"/>
      </rPr>
      <t>立方米</t>
    </r>
    <r>
      <rPr>
        <sz val="10"/>
        <rFont val="Times New Roman"/>
        <charset val="134"/>
      </rPr>
      <t>/</t>
    </r>
    <r>
      <rPr>
        <sz val="10"/>
        <rFont val="宋体"/>
        <charset val="134"/>
      </rPr>
      <t>天。</t>
    </r>
    <r>
      <rPr>
        <sz val="10"/>
        <rFont val="Times New Roman"/>
        <charset val="134"/>
      </rPr>
      <t xml:space="preserve"> 
2.</t>
    </r>
    <r>
      <rPr>
        <sz val="10"/>
        <rFont val="宋体"/>
        <charset val="134"/>
      </rPr>
      <t>严关镇水厂：近期给水规模达</t>
    </r>
    <r>
      <rPr>
        <sz val="10"/>
        <rFont val="Times New Roman"/>
        <charset val="134"/>
      </rPr>
      <t>0.3×104</t>
    </r>
    <r>
      <rPr>
        <sz val="10"/>
        <rFont val="宋体"/>
        <charset val="134"/>
      </rPr>
      <t>立方米</t>
    </r>
    <r>
      <rPr>
        <sz val="10"/>
        <rFont val="Times New Roman"/>
        <charset val="134"/>
      </rPr>
      <t>/</t>
    </r>
    <r>
      <rPr>
        <sz val="10"/>
        <rFont val="宋体"/>
        <charset val="134"/>
      </rPr>
      <t>天，远期给水规模达</t>
    </r>
    <r>
      <rPr>
        <sz val="10"/>
        <rFont val="Times New Roman"/>
        <charset val="134"/>
      </rPr>
      <t>0.4×104</t>
    </r>
    <r>
      <rPr>
        <sz val="10"/>
        <rFont val="宋体"/>
        <charset val="134"/>
      </rPr>
      <t>立方米</t>
    </r>
    <r>
      <rPr>
        <sz val="10"/>
        <rFont val="Times New Roman"/>
        <charset val="134"/>
      </rPr>
      <t>/</t>
    </r>
    <r>
      <rPr>
        <sz val="10"/>
        <rFont val="宋体"/>
        <charset val="134"/>
      </rPr>
      <t>天。</t>
    </r>
    <r>
      <rPr>
        <sz val="10"/>
        <rFont val="Times New Roman"/>
        <charset val="134"/>
      </rPr>
      <t xml:space="preserve"> 
3.</t>
    </r>
    <r>
      <rPr>
        <sz val="10"/>
        <rFont val="宋体"/>
        <charset val="134"/>
      </rPr>
      <t>界首镇水厂：近期给水规模达</t>
    </r>
    <r>
      <rPr>
        <sz val="10"/>
        <rFont val="Times New Roman"/>
        <charset val="134"/>
      </rPr>
      <t>0.6×104</t>
    </r>
    <r>
      <rPr>
        <sz val="10"/>
        <rFont val="宋体"/>
        <charset val="134"/>
      </rPr>
      <t>立方米</t>
    </r>
    <r>
      <rPr>
        <sz val="10"/>
        <rFont val="Times New Roman"/>
        <charset val="134"/>
      </rPr>
      <t>/</t>
    </r>
    <r>
      <rPr>
        <sz val="10"/>
        <rFont val="宋体"/>
        <charset val="134"/>
      </rPr>
      <t>天，远期给水规模达</t>
    </r>
    <r>
      <rPr>
        <sz val="10"/>
        <rFont val="Times New Roman"/>
        <charset val="134"/>
      </rPr>
      <t>0.7×104</t>
    </r>
    <r>
      <rPr>
        <sz val="10"/>
        <rFont val="宋体"/>
        <charset val="134"/>
      </rPr>
      <t>立方米</t>
    </r>
    <r>
      <rPr>
        <sz val="10"/>
        <rFont val="Times New Roman"/>
        <charset val="134"/>
      </rPr>
      <t>/</t>
    </r>
    <r>
      <rPr>
        <sz val="10"/>
        <rFont val="宋体"/>
        <charset val="134"/>
      </rPr>
      <t>天。</t>
    </r>
    <r>
      <rPr>
        <sz val="10"/>
        <rFont val="Times New Roman"/>
        <charset val="134"/>
      </rPr>
      <t xml:space="preserve"> 
4.</t>
    </r>
    <r>
      <rPr>
        <sz val="10"/>
        <rFont val="宋体"/>
        <charset val="134"/>
      </rPr>
      <t>华江水厂：近期给水规模达</t>
    </r>
    <r>
      <rPr>
        <sz val="10"/>
        <rFont val="Times New Roman"/>
        <charset val="134"/>
      </rPr>
      <t>0.13×104</t>
    </r>
    <r>
      <rPr>
        <sz val="10"/>
        <rFont val="宋体"/>
        <charset val="134"/>
      </rPr>
      <t>立方米</t>
    </r>
    <r>
      <rPr>
        <sz val="10"/>
        <rFont val="Times New Roman"/>
        <charset val="134"/>
      </rPr>
      <t>/</t>
    </r>
    <r>
      <rPr>
        <sz val="10"/>
        <rFont val="宋体"/>
        <charset val="134"/>
      </rPr>
      <t>天，远期给水规模达</t>
    </r>
    <r>
      <rPr>
        <sz val="10"/>
        <rFont val="Times New Roman"/>
        <charset val="134"/>
      </rPr>
      <t>0.18×104</t>
    </r>
    <r>
      <rPr>
        <sz val="10"/>
        <rFont val="宋体"/>
        <charset val="134"/>
      </rPr>
      <t>立方米</t>
    </r>
    <r>
      <rPr>
        <sz val="10"/>
        <rFont val="Times New Roman"/>
        <charset val="134"/>
      </rPr>
      <t>/</t>
    </r>
    <r>
      <rPr>
        <sz val="10"/>
        <rFont val="宋体"/>
        <charset val="134"/>
      </rPr>
      <t>天。</t>
    </r>
    <r>
      <rPr>
        <sz val="10"/>
        <rFont val="Times New Roman"/>
        <charset val="134"/>
      </rPr>
      <t xml:space="preserve"> 
5.</t>
    </r>
    <r>
      <rPr>
        <sz val="10"/>
        <rFont val="宋体"/>
        <charset val="134"/>
      </rPr>
      <t>高尚镇水厂：近期给水规模达</t>
    </r>
    <r>
      <rPr>
        <sz val="10"/>
        <rFont val="Times New Roman"/>
        <charset val="134"/>
      </rPr>
      <t>0.35×104</t>
    </r>
    <r>
      <rPr>
        <sz val="10"/>
        <rFont val="宋体"/>
        <charset val="134"/>
      </rPr>
      <t>立方米</t>
    </r>
    <r>
      <rPr>
        <sz val="10"/>
        <rFont val="Times New Roman"/>
        <charset val="134"/>
      </rPr>
      <t>/</t>
    </r>
    <r>
      <rPr>
        <sz val="10"/>
        <rFont val="宋体"/>
        <charset val="134"/>
      </rPr>
      <t>天，远期给水规模达</t>
    </r>
    <r>
      <rPr>
        <sz val="10"/>
        <rFont val="Times New Roman"/>
        <charset val="134"/>
      </rPr>
      <t>0.4×104</t>
    </r>
    <r>
      <rPr>
        <sz val="10"/>
        <rFont val="宋体"/>
        <charset val="134"/>
      </rPr>
      <t>立方米</t>
    </r>
    <r>
      <rPr>
        <sz val="10"/>
        <rFont val="Times New Roman"/>
        <charset val="134"/>
      </rPr>
      <t>/</t>
    </r>
    <r>
      <rPr>
        <sz val="10"/>
        <rFont val="宋体"/>
        <charset val="134"/>
      </rPr>
      <t>天。</t>
    </r>
  </si>
  <si>
    <r>
      <rPr>
        <sz val="10"/>
        <rFont val="宋体"/>
        <charset val="134"/>
      </rPr>
      <t>兴安县工业园区及县城周边公租房建设项目</t>
    </r>
  </si>
  <si>
    <r>
      <rPr>
        <sz val="10"/>
        <rFont val="宋体"/>
        <charset val="134"/>
      </rPr>
      <t>项目建设</t>
    </r>
    <r>
      <rPr>
        <sz val="10"/>
        <rFont val="Times New Roman"/>
        <charset val="134"/>
      </rPr>
      <t>500</t>
    </r>
    <r>
      <rPr>
        <sz val="10"/>
        <rFont val="宋体"/>
        <charset val="134"/>
      </rPr>
      <t>套住房，每户约</t>
    </r>
    <r>
      <rPr>
        <sz val="10"/>
        <rFont val="Times New Roman"/>
        <charset val="134"/>
      </rPr>
      <t>60</t>
    </r>
    <r>
      <rPr>
        <sz val="10"/>
        <rFont val="宋体"/>
        <charset val="134"/>
      </rPr>
      <t>平方米，建筑面积</t>
    </r>
    <r>
      <rPr>
        <sz val="10"/>
        <rFont val="Times New Roman"/>
        <charset val="134"/>
      </rPr>
      <t>30000</t>
    </r>
    <r>
      <rPr>
        <sz val="10"/>
        <rFont val="宋体"/>
        <charset val="134"/>
      </rPr>
      <t>平方米，配套建设小区基础设施道路、给水工程、电力、电信、燃气、绿化、非机动车停车棚、安防等配套工程。</t>
    </r>
  </si>
  <si>
    <r>
      <rPr>
        <sz val="10"/>
        <rFont val="宋体"/>
        <charset val="134"/>
      </rPr>
      <t>实现项目完工。</t>
    </r>
  </si>
  <si>
    <r>
      <rPr>
        <sz val="10"/>
        <rFont val="宋体"/>
        <charset val="134"/>
      </rPr>
      <t>城市更新项目</t>
    </r>
  </si>
  <si>
    <r>
      <rPr>
        <sz val="10"/>
        <rFont val="宋体"/>
        <charset val="134"/>
      </rPr>
      <t>项目总用地面积约</t>
    </r>
    <r>
      <rPr>
        <sz val="10"/>
        <rFont val="Times New Roman"/>
        <charset val="134"/>
      </rPr>
      <t>28.81</t>
    </r>
    <r>
      <rPr>
        <sz val="10"/>
        <rFont val="宋体"/>
        <charset val="134"/>
      </rPr>
      <t>万平方米，总建筑面积约为</t>
    </r>
    <r>
      <rPr>
        <sz val="10"/>
        <rFont val="Times New Roman"/>
        <charset val="134"/>
      </rPr>
      <t>25.98</t>
    </r>
    <r>
      <rPr>
        <sz val="10"/>
        <rFont val="宋体"/>
        <charset val="134"/>
      </rPr>
      <t>万平方米。子项目包括：兴安县城北路网</t>
    </r>
    <r>
      <rPr>
        <sz val="10"/>
        <rFont val="Times New Roman"/>
        <charset val="134"/>
      </rPr>
      <t>—</t>
    </r>
    <r>
      <rPr>
        <sz val="10"/>
        <rFont val="宋体"/>
        <charset val="134"/>
      </rPr>
      <t>迎江路工程、兴政路延伸段项目、兴安县花荷路延伸段建设、灵渠大道三期、兴安县双拥路二期、兴安县城市新客厅规划市政道路项目、兴安县污水处理设施提升改造工程、兴安县城市规划馆、兴安县棚户区改造城北安置点项目一期、兴安县棚户区改造城南安置点二期、兴安县中医院棚户区改造、兴安县北街里历史文化街区保护改造等项目。</t>
    </r>
  </si>
  <si>
    <r>
      <rPr>
        <sz val="10"/>
        <rFont val="宋体"/>
        <charset val="134"/>
      </rPr>
      <t>兴安县雨污分流管网建设工程项目</t>
    </r>
  </si>
  <si>
    <r>
      <rPr>
        <sz val="10"/>
        <rFont val="宋体"/>
        <charset val="134"/>
      </rPr>
      <t>项目涉及兴安县县城内朝阳片区、霞云桥片区、下水洞片区、中心广场片区、银杏广场片区、灵渠片区、西环路段、移民片区、双女井溪片区域，拟铺设</t>
    </r>
    <r>
      <rPr>
        <sz val="10"/>
        <rFont val="Times New Roman"/>
        <charset val="134"/>
      </rPr>
      <t>DN400HDPE</t>
    </r>
    <r>
      <rPr>
        <sz val="10"/>
        <rFont val="宋体"/>
        <charset val="134"/>
      </rPr>
      <t>排水管</t>
    </r>
    <r>
      <rPr>
        <sz val="10"/>
        <rFont val="Times New Roman"/>
        <charset val="134"/>
      </rPr>
      <t>8820</t>
    </r>
    <r>
      <rPr>
        <sz val="10"/>
        <rFont val="宋体"/>
        <charset val="134"/>
      </rPr>
      <t>米、</t>
    </r>
    <r>
      <rPr>
        <sz val="10"/>
        <rFont val="Times New Roman"/>
        <charset val="134"/>
      </rPr>
      <t>DN500HDPE</t>
    </r>
    <r>
      <rPr>
        <sz val="10"/>
        <rFont val="宋体"/>
        <charset val="134"/>
      </rPr>
      <t>排水管</t>
    </r>
    <r>
      <rPr>
        <sz val="10"/>
        <rFont val="Times New Roman"/>
        <charset val="134"/>
      </rPr>
      <t>10395</t>
    </r>
    <r>
      <rPr>
        <sz val="10"/>
        <rFont val="宋体"/>
        <charset val="134"/>
      </rPr>
      <t>米、</t>
    </r>
    <r>
      <rPr>
        <sz val="10"/>
        <rFont val="Times New Roman"/>
        <charset val="134"/>
      </rPr>
      <t>DN600</t>
    </r>
    <r>
      <rPr>
        <sz val="10"/>
        <rFont val="宋体"/>
        <charset val="134"/>
      </rPr>
      <t>钢筋混凝土排水管</t>
    </r>
    <r>
      <rPr>
        <sz val="10"/>
        <rFont val="Times New Roman"/>
        <charset val="134"/>
      </rPr>
      <t>39807</t>
    </r>
    <r>
      <rPr>
        <sz val="10"/>
        <rFont val="宋体"/>
        <charset val="134"/>
      </rPr>
      <t>米、</t>
    </r>
    <r>
      <rPr>
        <sz val="10"/>
        <rFont val="Times New Roman"/>
        <charset val="134"/>
      </rPr>
      <t>DN800</t>
    </r>
    <r>
      <rPr>
        <sz val="10"/>
        <rFont val="宋体"/>
        <charset val="134"/>
      </rPr>
      <t>钢筋混凝土排水管</t>
    </r>
    <r>
      <rPr>
        <sz val="10"/>
        <rFont val="Times New Roman"/>
        <charset val="134"/>
      </rPr>
      <t>13664</t>
    </r>
    <r>
      <rPr>
        <sz val="10"/>
        <rFont val="宋体"/>
        <charset val="134"/>
      </rPr>
      <t>米、</t>
    </r>
    <r>
      <rPr>
        <sz val="10"/>
        <rFont val="Times New Roman"/>
        <charset val="134"/>
      </rPr>
      <t>DN1000</t>
    </r>
    <r>
      <rPr>
        <sz val="10"/>
        <rFont val="宋体"/>
        <charset val="134"/>
      </rPr>
      <t>钢筋混凝土排水管</t>
    </r>
    <r>
      <rPr>
        <sz val="10"/>
        <rFont val="Times New Roman"/>
        <charset val="134"/>
      </rPr>
      <t>3367</t>
    </r>
    <r>
      <rPr>
        <sz val="10"/>
        <rFont val="宋体"/>
        <charset val="134"/>
      </rPr>
      <t>米、</t>
    </r>
    <r>
      <rPr>
        <sz val="10"/>
        <rFont val="Times New Roman"/>
        <charset val="134"/>
      </rPr>
      <t>DN1200</t>
    </r>
    <r>
      <rPr>
        <sz val="10"/>
        <rFont val="宋体"/>
        <charset val="134"/>
      </rPr>
      <t>钢筋混凝土排水管</t>
    </r>
    <r>
      <rPr>
        <sz val="10"/>
        <rFont val="Times New Roman"/>
        <charset val="134"/>
      </rPr>
      <t>1300</t>
    </r>
    <r>
      <rPr>
        <sz val="10"/>
        <rFont val="宋体"/>
        <charset val="134"/>
      </rPr>
      <t>米、</t>
    </r>
    <r>
      <rPr>
        <sz val="10"/>
        <rFont val="Times New Roman"/>
        <charset val="134"/>
      </rPr>
      <t>DN1500</t>
    </r>
    <r>
      <rPr>
        <sz val="10"/>
        <rFont val="宋体"/>
        <charset val="134"/>
      </rPr>
      <t>钢筋混凝土排水管</t>
    </r>
    <r>
      <rPr>
        <sz val="10"/>
        <rFont val="Times New Roman"/>
        <charset val="134"/>
      </rPr>
      <t>993</t>
    </r>
    <r>
      <rPr>
        <sz val="10"/>
        <rFont val="宋体"/>
        <charset val="134"/>
      </rPr>
      <t>米及进行管道检测清淤养护修复。</t>
    </r>
  </si>
  <si>
    <r>
      <rPr>
        <sz val="10"/>
        <rFont val="Times New Roman"/>
        <charset val="134"/>
      </rPr>
      <t>7</t>
    </r>
    <r>
      <rPr>
        <sz val="10"/>
        <rFont val="宋体"/>
        <charset val="134"/>
      </rPr>
      <t>月竣工</t>
    </r>
  </si>
  <si>
    <r>
      <rPr>
        <sz val="10"/>
        <rFont val="宋体"/>
        <charset val="134"/>
      </rPr>
      <t>实现项目竣工。</t>
    </r>
  </si>
  <si>
    <r>
      <rPr>
        <sz val="10"/>
        <rFont val="宋体"/>
        <charset val="134"/>
      </rPr>
      <t>兴安县市政工程所</t>
    </r>
  </si>
  <si>
    <t>S501全州石塘经蕉江至高尚公路工程（兴安段K35+109—K60+310）</t>
  </si>
  <si>
    <r>
      <rPr>
        <sz val="10"/>
        <rFont val="宋体"/>
        <charset val="134"/>
      </rPr>
      <t>道路主线全长</t>
    </r>
    <r>
      <rPr>
        <sz val="10"/>
        <rFont val="Times New Roman"/>
        <charset val="134"/>
      </rPr>
      <t>25.72</t>
    </r>
    <r>
      <rPr>
        <sz val="10"/>
        <rFont val="宋体"/>
        <charset val="134"/>
      </rPr>
      <t>千米，漠川连接线全长</t>
    </r>
    <r>
      <rPr>
        <sz val="10"/>
        <rFont val="Times New Roman"/>
        <charset val="134"/>
      </rPr>
      <t>6.371</t>
    </r>
    <r>
      <rPr>
        <sz val="10"/>
        <rFont val="宋体"/>
        <charset val="134"/>
      </rPr>
      <t>千米，其中完全利用冠山至榜上路段</t>
    </r>
    <r>
      <rPr>
        <sz val="10"/>
        <rFont val="Times New Roman"/>
        <charset val="134"/>
      </rPr>
      <t>3.03</t>
    </r>
    <r>
      <rPr>
        <sz val="10"/>
        <rFont val="宋体"/>
        <charset val="134"/>
      </rPr>
      <t>千米及在建榜上桥，实际建设里程</t>
    </r>
    <r>
      <rPr>
        <sz val="10"/>
        <rFont val="Times New Roman"/>
        <charset val="134"/>
      </rPr>
      <t>3.341</t>
    </r>
    <r>
      <rPr>
        <sz val="10"/>
        <rFont val="宋体"/>
        <charset val="134"/>
      </rPr>
      <t>千米。本项目路线总长</t>
    </r>
    <r>
      <rPr>
        <sz val="10"/>
        <rFont val="Times New Roman"/>
        <charset val="134"/>
      </rPr>
      <t>32.091</t>
    </r>
    <r>
      <rPr>
        <sz val="10"/>
        <rFont val="宋体"/>
        <charset val="134"/>
      </rPr>
      <t>千米，总建设里程为</t>
    </r>
    <r>
      <rPr>
        <sz val="10"/>
        <rFont val="Times New Roman"/>
        <charset val="134"/>
      </rPr>
      <t>29.061</t>
    </r>
    <r>
      <rPr>
        <sz val="10"/>
        <rFont val="宋体"/>
        <charset val="134"/>
      </rPr>
      <t>千米。全线采用沥青混凝土路面，二级公路，路基宽度</t>
    </r>
    <r>
      <rPr>
        <sz val="10"/>
        <rFont val="Times New Roman"/>
        <charset val="134"/>
      </rPr>
      <t>8.5</t>
    </r>
    <r>
      <rPr>
        <sz val="10"/>
        <rFont val="宋体"/>
        <charset val="134"/>
      </rPr>
      <t>米。</t>
    </r>
  </si>
  <si>
    <r>
      <rPr>
        <sz val="10"/>
        <rFont val="宋体"/>
        <charset val="134"/>
      </rPr>
      <t>项目实现竣工通车。</t>
    </r>
  </si>
  <si>
    <r>
      <rPr>
        <sz val="10"/>
        <rFont val="宋体"/>
        <charset val="134"/>
      </rPr>
      <t>蜀安智能设备项目</t>
    </r>
  </si>
  <si>
    <r>
      <rPr>
        <sz val="10"/>
        <rFont val="宋体"/>
        <charset val="134"/>
      </rPr>
      <t>项目占地面积约</t>
    </r>
    <r>
      <rPr>
        <sz val="10"/>
        <rFont val="Times New Roman"/>
        <charset val="134"/>
      </rPr>
      <t>8666.67</t>
    </r>
    <r>
      <rPr>
        <sz val="10"/>
        <rFont val="宋体"/>
        <charset val="134"/>
      </rPr>
      <t>平方米，建筑面积约</t>
    </r>
    <r>
      <rPr>
        <sz val="10"/>
        <rFont val="Times New Roman"/>
        <charset val="134"/>
      </rPr>
      <t>8438</t>
    </r>
    <r>
      <rPr>
        <sz val="10"/>
        <rFont val="宋体"/>
        <charset val="134"/>
      </rPr>
      <t>平方米，主要建设智能灯杆、智能垃圾桶、医疗器械等配套设施。</t>
    </r>
  </si>
  <si>
    <r>
      <rPr>
        <sz val="10"/>
        <rFont val="宋体"/>
        <charset val="134"/>
      </rPr>
      <t>项目实现竣工投产。</t>
    </r>
    <r>
      <rPr>
        <sz val="10"/>
        <rFont val="Times New Roman"/>
        <charset val="134"/>
      </rPr>
      <t xml:space="preserve"> </t>
    </r>
  </si>
  <si>
    <r>
      <rPr>
        <sz val="10"/>
        <rFont val="宋体"/>
        <charset val="134"/>
      </rPr>
      <t>绵阳众工机械有限公司</t>
    </r>
  </si>
  <si>
    <r>
      <rPr>
        <sz val="10"/>
        <rFont val="宋体"/>
        <charset val="134"/>
      </rPr>
      <t>全产业链良种肉牛繁育养殖基地建设项目</t>
    </r>
  </si>
  <si>
    <r>
      <rPr>
        <sz val="10"/>
        <rFont val="宋体"/>
        <charset val="134"/>
      </rPr>
      <t>项目总投资</t>
    </r>
    <r>
      <rPr>
        <sz val="10"/>
        <rFont val="Times New Roman"/>
        <charset val="134"/>
      </rPr>
      <t>3</t>
    </r>
    <r>
      <rPr>
        <sz val="10"/>
        <rFont val="宋体"/>
        <charset val="134"/>
      </rPr>
      <t>亿元，占地面积约</t>
    </r>
    <r>
      <rPr>
        <sz val="10"/>
        <rFont val="Times New Roman"/>
        <charset val="134"/>
      </rPr>
      <t>53.33</t>
    </r>
    <r>
      <rPr>
        <sz val="10"/>
        <rFont val="宋体"/>
        <charset val="134"/>
      </rPr>
      <t>万平方米，投放良种牛（含幼牛）</t>
    </r>
    <r>
      <rPr>
        <sz val="10"/>
        <rFont val="Times New Roman"/>
        <charset val="134"/>
      </rPr>
      <t>50000</t>
    </r>
    <r>
      <rPr>
        <sz val="10"/>
        <rFont val="宋体"/>
        <charset val="134"/>
      </rPr>
      <t>头，建设肉牛养殖、饲料加工、有机肥厂房</t>
    </r>
    <r>
      <rPr>
        <sz val="10"/>
        <rFont val="Times New Roman"/>
        <charset val="134"/>
      </rPr>
      <t>23000</t>
    </r>
    <r>
      <rPr>
        <sz val="10"/>
        <rFont val="宋体"/>
        <charset val="134"/>
      </rPr>
      <t>平方米。</t>
    </r>
  </si>
  <si>
    <r>
      <rPr>
        <sz val="10"/>
        <rFont val="宋体"/>
        <charset val="134"/>
      </rPr>
      <t>兴安县立洪牛养殖有限公司</t>
    </r>
  </si>
  <si>
    <r>
      <rPr>
        <sz val="10"/>
        <rFont val="宋体"/>
        <charset val="134"/>
      </rPr>
      <t>长征文化公园（兴安段）</t>
    </r>
  </si>
  <si>
    <r>
      <rPr>
        <sz val="10"/>
        <rFont val="Times New Roman"/>
        <charset val="134"/>
      </rPr>
      <t>1.</t>
    </r>
    <r>
      <rPr>
        <sz val="10"/>
        <rFont val="宋体"/>
        <charset val="134"/>
      </rPr>
      <t>兴安县红军长征湘江战役中央纵队界首渡江遗址公园建设项目：主要建设内容包括新建湘江东岸连接湘江西岸红军渡口浮桥及码头、修建界首渡江标志性构筑物及步道、新建长征文化青少年体验中心、建设园区入口门禁设施、游客量实时监测系统等。</t>
    </r>
    <r>
      <rPr>
        <sz val="10"/>
        <rFont val="Times New Roman"/>
        <charset val="134"/>
      </rPr>
      <t xml:space="preserve">
2.</t>
    </r>
    <r>
      <rPr>
        <sz val="10"/>
        <rFont val="宋体"/>
        <charset val="134"/>
      </rPr>
      <t>兴安县中央红军翻越老山界遗址建设项目：主要建设内容包括新建游客服务中心、环境整治、修缮长征步道、新建停车场、建设</t>
    </r>
    <r>
      <rPr>
        <sz val="10"/>
        <rFont val="Times New Roman"/>
        <charset val="134"/>
      </rPr>
      <t>A</t>
    </r>
    <r>
      <rPr>
        <sz val="10"/>
        <rFont val="宋体"/>
        <charset val="134"/>
      </rPr>
      <t>级旅游厕所、建设旅游标志性景观构筑物等。</t>
    </r>
    <r>
      <rPr>
        <sz val="10"/>
        <rFont val="Times New Roman"/>
        <charset val="134"/>
      </rPr>
      <t xml:space="preserve">
3.</t>
    </r>
    <r>
      <rPr>
        <sz val="10"/>
        <rFont val="宋体"/>
        <charset val="134"/>
      </rPr>
      <t>兴安县金石红军故道建设项目：主要建设内容包括溶江镇金石大风坳</t>
    </r>
    <r>
      <rPr>
        <sz val="10"/>
        <rFont val="Times New Roman"/>
        <charset val="134"/>
      </rPr>
      <t>—</t>
    </r>
    <r>
      <rPr>
        <sz val="10"/>
        <rFont val="宋体"/>
        <charset val="134"/>
      </rPr>
      <t>华江瑶族乡千家寺段红军长征步道修整、正江岑至草岭等道路改建、制作大平寨红军墓群遗址标识牌纪念碑、环境综合整治等。</t>
    </r>
    <r>
      <rPr>
        <sz val="10"/>
        <rFont val="Times New Roman"/>
        <charset val="134"/>
      </rPr>
      <t xml:space="preserve">
4.</t>
    </r>
    <r>
      <rPr>
        <sz val="10"/>
        <rFont val="宋体"/>
        <charset val="134"/>
      </rPr>
      <t>湘江战役旧址</t>
    </r>
    <r>
      <rPr>
        <sz val="10"/>
        <rFont val="Times New Roman"/>
        <charset val="134"/>
      </rPr>
      <t>—</t>
    </r>
    <r>
      <rPr>
        <sz val="10"/>
        <rFont val="宋体"/>
        <charset val="134"/>
      </rPr>
      <t>界首红军堂、红军街、界首渡口陈列展示工程：红军堂陈列布展</t>
    </r>
    <r>
      <rPr>
        <sz val="10"/>
        <rFont val="Times New Roman"/>
        <charset val="134"/>
      </rPr>
      <t>140</t>
    </r>
    <r>
      <rPr>
        <sz val="10"/>
        <rFont val="宋体"/>
        <charset val="134"/>
      </rPr>
      <t>平方米、红军街</t>
    </r>
    <r>
      <rPr>
        <sz val="10"/>
        <rFont val="Times New Roman"/>
        <charset val="134"/>
      </rPr>
      <t>13</t>
    </r>
    <r>
      <rPr>
        <sz val="10"/>
        <rFont val="宋体"/>
        <charset val="134"/>
      </rPr>
      <t>处老字号恢复、湖南公馆沉浸式互动展示项目。</t>
    </r>
  </si>
  <si>
    <r>
      <rPr>
        <sz val="10"/>
        <rFont val="宋体"/>
        <charset val="134"/>
      </rPr>
      <t>兴安红军长征湘江战役文化保护传承中心、兴安县文物保护中心</t>
    </r>
  </si>
  <si>
    <r>
      <rPr>
        <sz val="10"/>
        <rFont val="宋体"/>
        <charset val="134"/>
      </rPr>
      <t>新疆煤制天然气外输管道广西支干线兴安段项目</t>
    </r>
  </si>
  <si>
    <r>
      <rPr>
        <sz val="10"/>
        <rFont val="宋体"/>
        <charset val="134"/>
      </rPr>
      <t>兴安段管道总长</t>
    </r>
    <r>
      <rPr>
        <sz val="10"/>
        <rFont val="Times New Roman"/>
        <charset val="134"/>
      </rPr>
      <t>56.2</t>
    </r>
    <r>
      <rPr>
        <sz val="10"/>
        <rFont val="宋体"/>
        <charset val="134"/>
      </rPr>
      <t>千米，铺设天然气管道。拟将兴田村委、百里村委、大洞村委等</t>
    </r>
    <r>
      <rPr>
        <sz val="10"/>
        <rFont val="Times New Roman"/>
        <charset val="134"/>
      </rPr>
      <t>19</t>
    </r>
    <r>
      <rPr>
        <sz val="10"/>
        <rFont val="宋体"/>
        <charset val="134"/>
      </rPr>
      <t>个村委相关村民小组的集体土地约</t>
    </r>
    <r>
      <rPr>
        <sz val="10"/>
        <rFont val="Times New Roman"/>
        <charset val="134"/>
      </rPr>
      <t>113.33</t>
    </r>
    <r>
      <rPr>
        <sz val="10"/>
        <rFont val="宋体"/>
        <charset val="134"/>
      </rPr>
      <t>万平方米作为项目建设的临时用地，开展项目建设。</t>
    </r>
  </si>
  <si>
    <r>
      <rPr>
        <sz val="10"/>
        <rFont val="宋体"/>
        <charset val="134"/>
      </rPr>
      <t>国家管网集团新疆煤制天然气外输管道有限责任公司湖广分公司</t>
    </r>
  </si>
  <si>
    <r>
      <rPr>
        <sz val="10"/>
        <rFont val="宋体"/>
        <charset val="134"/>
      </rPr>
      <t>兴安海螺水泥有限责任公司</t>
    </r>
    <r>
      <rPr>
        <sz val="10"/>
        <rFont val="Times New Roman"/>
        <charset val="134"/>
      </rPr>
      <t>2#</t>
    </r>
    <r>
      <rPr>
        <sz val="10"/>
        <rFont val="宋体"/>
        <charset val="134"/>
      </rPr>
      <t>窑能效提升技改项目</t>
    </r>
  </si>
  <si>
    <r>
      <rPr>
        <sz val="10"/>
        <rFont val="宋体"/>
        <charset val="134"/>
      </rPr>
      <t>项目计划对</t>
    </r>
    <r>
      <rPr>
        <sz val="10"/>
        <rFont val="Times New Roman"/>
        <charset val="134"/>
      </rPr>
      <t>2#</t>
    </r>
    <r>
      <rPr>
        <sz val="10"/>
        <rFont val="宋体"/>
        <charset val="134"/>
      </rPr>
      <t>熟料线进行综合能效提升技术改造，主要改造内容包括烧成系统节能降耗改造，第四代篦冷机改造、生料立磨节能技改等。</t>
    </r>
  </si>
  <si>
    <r>
      <rPr>
        <sz val="10"/>
        <rFont val="宋体"/>
        <charset val="134"/>
      </rPr>
      <t>实现竣工投产。</t>
    </r>
  </si>
  <si>
    <r>
      <rPr>
        <sz val="10"/>
        <rFont val="宋体"/>
        <charset val="134"/>
      </rPr>
      <t>兴安海螺新能源有限公司</t>
    </r>
  </si>
  <si>
    <r>
      <rPr>
        <sz val="10"/>
        <rFont val="宋体"/>
        <charset val="134"/>
      </rPr>
      <t>永福县食用菌生产基地建设项目</t>
    </r>
  </si>
  <si>
    <r>
      <rPr>
        <sz val="10"/>
        <rFont val="宋体"/>
        <charset val="134"/>
      </rPr>
      <t>项目新建</t>
    </r>
    <r>
      <rPr>
        <sz val="10"/>
        <rFont val="Times New Roman"/>
        <charset val="134"/>
      </rPr>
      <t>20.01</t>
    </r>
    <r>
      <rPr>
        <sz val="10"/>
        <rFont val="宋体"/>
        <charset val="134"/>
      </rPr>
      <t>万平方米食用菌生产大棚，新建</t>
    </r>
    <r>
      <rPr>
        <sz val="10"/>
        <rFont val="Times New Roman"/>
        <charset val="134"/>
      </rPr>
      <t>500</t>
    </r>
    <r>
      <rPr>
        <sz val="10"/>
        <rFont val="宋体"/>
        <charset val="134"/>
      </rPr>
      <t>平方米生产用房、菌种组培室</t>
    </r>
    <r>
      <rPr>
        <sz val="10"/>
        <rFont val="Times New Roman"/>
        <charset val="134"/>
      </rPr>
      <t>500</t>
    </r>
    <r>
      <rPr>
        <sz val="10"/>
        <rFont val="宋体"/>
        <charset val="134"/>
      </rPr>
      <t>平方米、冷链仓库</t>
    </r>
    <r>
      <rPr>
        <sz val="10"/>
        <rFont val="Times New Roman"/>
        <charset val="134"/>
      </rPr>
      <t>500</t>
    </r>
    <r>
      <rPr>
        <sz val="10"/>
        <rFont val="宋体"/>
        <charset val="134"/>
      </rPr>
      <t>平方米；生产道路硬化</t>
    </r>
    <r>
      <rPr>
        <sz val="10"/>
        <rFont val="Times New Roman"/>
        <charset val="134"/>
      </rPr>
      <t>5</t>
    </r>
    <r>
      <rPr>
        <sz val="10"/>
        <rFont val="宋体"/>
        <charset val="134"/>
      </rPr>
      <t>千米、改造灌溉沟渠</t>
    </r>
    <r>
      <rPr>
        <sz val="10"/>
        <rFont val="Times New Roman"/>
        <charset val="134"/>
      </rPr>
      <t>4</t>
    </r>
    <r>
      <rPr>
        <sz val="10"/>
        <rFont val="宋体"/>
        <charset val="134"/>
      </rPr>
      <t>千米，配套滴灌工程、水肥一体化等。</t>
    </r>
  </si>
  <si>
    <r>
      <rPr>
        <sz val="10"/>
        <rFont val="宋体"/>
        <charset val="134"/>
      </rPr>
      <t>完成项目建议书、可行性研究报告、初步设计、用地等前期工作。</t>
    </r>
  </si>
  <si>
    <r>
      <rPr>
        <sz val="10"/>
        <rFont val="宋体"/>
        <charset val="134"/>
      </rPr>
      <t>永福县农业农村局</t>
    </r>
  </si>
  <si>
    <r>
      <rPr>
        <sz val="10"/>
        <rFont val="宋体"/>
        <charset val="134"/>
      </rPr>
      <t>永福县政府</t>
    </r>
  </si>
  <si>
    <r>
      <rPr>
        <sz val="10"/>
        <rFont val="宋体"/>
        <charset val="134"/>
      </rPr>
      <t>永福县现代农业产业园建设项目</t>
    </r>
  </si>
  <si>
    <r>
      <rPr>
        <sz val="10"/>
        <rFont val="宋体"/>
        <charset val="134"/>
      </rPr>
      <t>拟建占地</t>
    </r>
    <r>
      <rPr>
        <sz val="10"/>
        <rFont val="Times New Roman"/>
        <charset val="134"/>
      </rPr>
      <t>3468.40</t>
    </r>
    <r>
      <rPr>
        <sz val="10"/>
        <rFont val="宋体"/>
        <charset val="134"/>
      </rPr>
      <t>万平方米罗汉果生产基地，主要包括产业用房、种植大棚、育苗大棚、蓄水池、喷淋设施等相关配套设施建设。</t>
    </r>
  </si>
  <si>
    <r>
      <rPr>
        <sz val="10"/>
        <rFont val="宋体"/>
        <charset val="134"/>
      </rPr>
      <t>完成永福罗汉果现代农业产业园规划设计和创建方案制定。</t>
    </r>
  </si>
  <si>
    <r>
      <rPr>
        <sz val="10"/>
        <rFont val="宋体"/>
        <charset val="134"/>
      </rPr>
      <t>永福县百寿养生文化旅游主题小镇二期项目</t>
    </r>
  </si>
  <si>
    <r>
      <rPr>
        <sz val="10"/>
        <rFont val="Times New Roman"/>
        <charset val="134"/>
      </rPr>
      <t>1.</t>
    </r>
    <r>
      <rPr>
        <sz val="10"/>
        <rFont val="宋体"/>
        <charset val="134"/>
      </rPr>
      <t>古城保护与开发及配套建设给排水、电力、消防、亮化等附属工程；</t>
    </r>
    <r>
      <rPr>
        <sz val="10"/>
        <rFont val="Times New Roman"/>
        <charset val="134"/>
      </rPr>
      <t xml:space="preserve">
2.</t>
    </r>
    <r>
      <rPr>
        <sz val="10"/>
        <rFont val="宋体"/>
        <charset val="134"/>
      </rPr>
      <t>新建康养中心及配套建设附属设施；</t>
    </r>
    <r>
      <rPr>
        <sz val="10"/>
        <rFont val="Times New Roman"/>
        <charset val="134"/>
      </rPr>
      <t xml:space="preserve">
3.</t>
    </r>
    <r>
      <rPr>
        <sz val="10"/>
        <rFont val="宋体"/>
        <charset val="134"/>
      </rPr>
      <t>新建旅游集散中心及配套建设给排水、电力、消防、亮化等附属工程；</t>
    </r>
    <r>
      <rPr>
        <sz val="10"/>
        <rFont val="Times New Roman"/>
        <charset val="134"/>
      </rPr>
      <t xml:space="preserve">
4.</t>
    </r>
    <r>
      <rPr>
        <sz val="10"/>
        <rFont val="宋体"/>
        <charset val="134"/>
      </rPr>
      <t>安置小区及配套设施建设；</t>
    </r>
    <r>
      <rPr>
        <sz val="10"/>
        <rFont val="Times New Roman"/>
        <charset val="134"/>
      </rPr>
      <t xml:space="preserve">
5.</t>
    </r>
    <r>
      <rPr>
        <sz val="10"/>
        <rFont val="宋体"/>
        <charset val="134"/>
      </rPr>
      <t>集镇街道提升改造。</t>
    </r>
  </si>
  <si>
    <r>
      <rPr>
        <sz val="10"/>
        <rFont val="宋体"/>
        <charset val="134"/>
      </rPr>
      <t>完成项目建议书、可行性研究报告、初步设计等前期工作。</t>
    </r>
  </si>
  <si>
    <r>
      <rPr>
        <sz val="10"/>
        <rFont val="宋体"/>
        <charset val="134"/>
      </rPr>
      <t>永福县鼎成投资有限公司</t>
    </r>
  </si>
  <si>
    <r>
      <rPr>
        <sz val="10"/>
        <rFont val="宋体"/>
        <charset val="134"/>
      </rPr>
      <t>永福县西江综合农贸市场项目</t>
    </r>
  </si>
  <si>
    <r>
      <rPr>
        <sz val="10"/>
        <rFont val="宋体"/>
        <charset val="134"/>
      </rPr>
      <t>项目规划总用地面积</t>
    </r>
    <r>
      <rPr>
        <sz val="10"/>
        <rFont val="Times New Roman"/>
        <charset val="134"/>
      </rPr>
      <t>15965.63</t>
    </r>
    <r>
      <rPr>
        <sz val="10"/>
        <rFont val="宋体"/>
        <charset val="134"/>
      </rPr>
      <t>平方米，净用地面积</t>
    </r>
    <r>
      <rPr>
        <sz val="10"/>
        <rFont val="Times New Roman"/>
        <charset val="134"/>
      </rPr>
      <t>10527.03</t>
    </r>
    <r>
      <rPr>
        <sz val="10"/>
        <rFont val="宋体"/>
        <charset val="134"/>
      </rPr>
      <t>平方米，总建筑面积</t>
    </r>
    <r>
      <rPr>
        <sz val="10"/>
        <rFont val="Times New Roman"/>
        <charset val="134"/>
      </rPr>
      <t>39515</t>
    </r>
    <r>
      <rPr>
        <sz val="10"/>
        <rFont val="宋体"/>
        <charset val="134"/>
      </rPr>
      <t>平方米，其中综合市场建筑面积</t>
    </r>
    <r>
      <rPr>
        <sz val="10"/>
        <rFont val="Times New Roman"/>
        <charset val="134"/>
      </rPr>
      <t>31150</t>
    </r>
    <r>
      <rPr>
        <sz val="10"/>
        <rFont val="宋体"/>
        <charset val="134"/>
      </rPr>
      <t>平方米，地下室建筑面积</t>
    </r>
    <r>
      <rPr>
        <sz val="10"/>
        <rFont val="Times New Roman"/>
        <charset val="134"/>
      </rPr>
      <t>8365</t>
    </r>
    <r>
      <rPr>
        <sz val="10"/>
        <rFont val="宋体"/>
        <charset val="134"/>
      </rPr>
      <t>平方米。主要建设内容包括综合市场主体建筑、地下室的建安工程、设备购置以及配套四围道路、室外给排水、电气、道路铺装、绿化等附属工程。</t>
    </r>
  </si>
  <si>
    <r>
      <rPr>
        <sz val="10"/>
        <rFont val="宋体"/>
        <charset val="134"/>
      </rPr>
      <t>完成项目建议书、可行性研究报告编制，初步设计等前期工作。</t>
    </r>
  </si>
  <si>
    <r>
      <rPr>
        <sz val="10"/>
        <rFont val="宋体"/>
        <charset val="134"/>
      </rPr>
      <t>永福县鼎成建设开发有限公司</t>
    </r>
  </si>
  <si>
    <r>
      <rPr>
        <sz val="10"/>
        <rFont val="宋体"/>
        <charset val="134"/>
      </rPr>
      <t>永福县板峡水库除险加固工程</t>
    </r>
  </si>
  <si>
    <r>
      <rPr>
        <sz val="10"/>
        <rFont val="宋体"/>
        <charset val="134"/>
      </rPr>
      <t>板峡水库坝体加固、放水设施改建、溢洪道加固等工程建设。</t>
    </r>
  </si>
  <si>
    <r>
      <rPr>
        <sz val="10"/>
        <rFont val="宋体"/>
        <charset val="134"/>
      </rPr>
      <t>完成项目备案、用地等前期工作。</t>
    </r>
  </si>
  <si>
    <r>
      <rPr>
        <sz val="10"/>
        <rFont val="宋体"/>
        <charset val="134"/>
      </rPr>
      <t>永福县水利局</t>
    </r>
  </si>
  <si>
    <r>
      <rPr>
        <sz val="10"/>
        <rFont val="宋体"/>
        <charset val="134"/>
      </rPr>
      <t>永福县风资源项目产业配套新能源电池项目</t>
    </r>
  </si>
  <si>
    <r>
      <rPr>
        <sz val="10"/>
        <rFont val="宋体"/>
        <charset val="134"/>
      </rPr>
      <t>项目规划总用地面积约</t>
    </r>
    <r>
      <rPr>
        <sz val="10"/>
        <rFont val="Times New Roman"/>
        <charset val="134"/>
      </rPr>
      <t>1.87</t>
    </r>
    <r>
      <rPr>
        <sz val="10"/>
        <rFont val="宋体"/>
        <charset val="134"/>
      </rPr>
      <t>万平方米，建设具备绿色智能储能集成设备以及配套核心零部件的综合性绿色智慧储能集成装配产业基地。</t>
    </r>
  </si>
  <si>
    <r>
      <rPr>
        <sz val="10"/>
        <rFont val="宋体"/>
        <charset val="134"/>
      </rPr>
      <t>桂林嘉庆科技有限公司</t>
    </r>
  </si>
  <si>
    <r>
      <rPr>
        <sz val="10"/>
        <rFont val="宋体"/>
        <charset val="134"/>
      </rPr>
      <t>百寿镇文化旅游小镇基础设施综合改造项目</t>
    </r>
  </si>
  <si>
    <r>
      <rPr>
        <sz val="10"/>
        <rFont val="宋体"/>
        <charset val="134"/>
      </rPr>
      <t>江岩村南山屯至三河村石排屯道路，长</t>
    </r>
    <r>
      <rPr>
        <sz val="10"/>
        <rFont val="Times New Roman"/>
        <charset val="134"/>
      </rPr>
      <t>2000</t>
    </r>
    <r>
      <rPr>
        <sz val="10"/>
        <rFont val="宋体"/>
        <charset val="134"/>
      </rPr>
      <t>米，宽</t>
    </r>
    <r>
      <rPr>
        <sz val="10"/>
        <rFont val="Times New Roman"/>
        <charset val="134"/>
      </rPr>
      <t>5</t>
    </r>
    <r>
      <rPr>
        <sz val="10"/>
        <rFont val="宋体"/>
        <charset val="134"/>
      </rPr>
      <t>米；三河村龙塘屯至低塘屯道路，长</t>
    </r>
    <r>
      <rPr>
        <sz val="10"/>
        <rFont val="Times New Roman"/>
        <charset val="134"/>
      </rPr>
      <t>1200</t>
    </r>
    <r>
      <rPr>
        <sz val="10"/>
        <rFont val="宋体"/>
        <charset val="134"/>
      </rPr>
      <t>米，宽</t>
    </r>
    <r>
      <rPr>
        <sz val="10"/>
        <rFont val="Times New Roman"/>
        <charset val="134"/>
      </rPr>
      <t>5</t>
    </r>
    <r>
      <rPr>
        <sz val="10"/>
        <rFont val="宋体"/>
        <charset val="134"/>
      </rPr>
      <t>米，桥梁长</t>
    </r>
    <r>
      <rPr>
        <sz val="10"/>
        <rFont val="Times New Roman"/>
        <charset val="134"/>
      </rPr>
      <t>20</t>
    </r>
    <r>
      <rPr>
        <sz val="10"/>
        <rFont val="宋体"/>
        <charset val="134"/>
      </rPr>
      <t>米；三河村车头屯至大周屯道路，长</t>
    </r>
    <r>
      <rPr>
        <sz val="10"/>
        <rFont val="Times New Roman"/>
        <charset val="134"/>
      </rPr>
      <t>1300</t>
    </r>
    <r>
      <rPr>
        <sz val="10"/>
        <rFont val="宋体"/>
        <charset val="134"/>
      </rPr>
      <t>米，桥梁长</t>
    </r>
    <r>
      <rPr>
        <sz val="10"/>
        <rFont val="Times New Roman"/>
        <charset val="134"/>
      </rPr>
      <t>90</t>
    </r>
    <r>
      <rPr>
        <sz val="10"/>
        <rFont val="宋体"/>
        <charset val="134"/>
      </rPr>
      <t>米。安置区路面平整及硬化</t>
    </r>
    <r>
      <rPr>
        <sz val="10"/>
        <rFont val="Times New Roman"/>
        <charset val="134"/>
      </rPr>
      <t>21000</t>
    </r>
    <r>
      <rPr>
        <sz val="10"/>
        <rFont val="宋体"/>
        <charset val="134"/>
      </rPr>
      <t>平方米；区内道路建设长</t>
    </r>
    <r>
      <rPr>
        <sz val="10"/>
        <rFont val="Times New Roman"/>
        <charset val="134"/>
      </rPr>
      <t>1000</t>
    </r>
    <r>
      <rPr>
        <sz val="10"/>
        <rFont val="宋体"/>
        <charset val="134"/>
      </rPr>
      <t>米，宽</t>
    </r>
    <r>
      <rPr>
        <sz val="10"/>
        <rFont val="Times New Roman"/>
        <charset val="134"/>
      </rPr>
      <t>5</t>
    </r>
    <r>
      <rPr>
        <sz val="10"/>
        <rFont val="宋体"/>
        <charset val="134"/>
      </rPr>
      <t>米，共</t>
    </r>
    <r>
      <rPr>
        <sz val="10"/>
        <rFont val="Times New Roman"/>
        <charset val="134"/>
      </rPr>
      <t>5000</t>
    </r>
    <r>
      <rPr>
        <sz val="10"/>
        <rFont val="宋体"/>
        <charset val="134"/>
      </rPr>
      <t>平方米；电线、网格线、宽带线下地铺设</t>
    </r>
    <r>
      <rPr>
        <sz val="10"/>
        <rFont val="Times New Roman"/>
        <charset val="134"/>
      </rPr>
      <t>2000</t>
    </r>
    <r>
      <rPr>
        <sz val="10"/>
        <rFont val="宋体"/>
        <charset val="134"/>
      </rPr>
      <t>米；新建路灯</t>
    </r>
    <r>
      <rPr>
        <sz val="10"/>
        <rFont val="Times New Roman"/>
        <charset val="134"/>
      </rPr>
      <t>50</t>
    </r>
    <r>
      <rPr>
        <sz val="10"/>
        <rFont val="宋体"/>
        <charset val="134"/>
      </rPr>
      <t>盏；生态停车场</t>
    </r>
    <r>
      <rPr>
        <sz val="10"/>
        <rFont val="Times New Roman"/>
        <charset val="134"/>
      </rPr>
      <t>5000</t>
    </r>
    <r>
      <rPr>
        <sz val="10"/>
        <rFont val="宋体"/>
        <charset val="134"/>
      </rPr>
      <t>平方米；绿化</t>
    </r>
    <r>
      <rPr>
        <sz val="10"/>
        <rFont val="Times New Roman"/>
        <charset val="134"/>
      </rPr>
      <t>2000</t>
    </r>
    <r>
      <rPr>
        <sz val="10"/>
        <rFont val="宋体"/>
        <charset val="134"/>
      </rPr>
      <t>平方米；铺设污水管道</t>
    </r>
    <r>
      <rPr>
        <sz val="10"/>
        <rFont val="Times New Roman"/>
        <charset val="134"/>
      </rPr>
      <t>1000</t>
    </r>
    <r>
      <rPr>
        <sz val="10"/>
        <rFont val="宋体"/>
        <charset val="134"/>
      </rPr>
      <t>米，雨水管道</t>
    </r>
    <r>
      <rPr>
        <sz val="10"/>
        <rFont val="Times New Roman"/>
        <charset val="134"/>
      </rPr>
      <t>1000</t>
    </r>
    <r>
      <rPr>
        <sz val="10"/>
        <rFont val="宋体"/>
        <charset val="134"/>
      </rPr>
      <t>米。建设一座长</t>
    </r>
    <r>
      <rPr>
        <sz val="10"/>
        <rFont val="Times New Roman"/>
        <charset val="134"/>
      </rPr>
      <t>150</t>
    </r>
    <r>
      <rPr>
        <sz val="10"/>
        <rFont val="宋体"/>
        <charset val="134"/>
      </rPr>
      <t>米，宽</t>
    </r>
    <r>
      <rPr>
        <sz val="10"/>
        <rFont val="Times New Roman"/>
        <charset val="134"/>
      </rPr>
      <t>15</t>
    </r>
    <r>
      <rPr>
        <sz val="10"/>
        <rFont val="宋体"/>
        <charset val="134"/>
      </rPr>
      <t>米的钢筋混凝土桥梁，连接百寿小学至寿城社区双排屯。</t>
    </r>
  </si>
  <si>
    <r>
      <rPr>
        <sz val="10"/>
        <rFont val="宋体"/>
        <charset val="134"/>
      </rPr>
      <t>永福县百寿镇人民政府</t>
    </r>
  </si>
  <si>
    <r>
      <rPr>
        <sz val="10"/>
        <rFont val="宋体"/>
        <charset val="134"/>
      </rPr>
      <t>永福县生态肉牛养殖小区项目</t>
    </r>
  </si>
  <si>
    <r>
      <rPr>
        <sz val="10"/>
        <rFont val="宋体"/>
        <charset val="134"/>
      </rPr>
      <t>项目新建规模为</t>
    </r>
    <r>
      <rPr>
        <sz val="10"/>
        <rFont val="Times New Roman"/>
        <charset val="134"/>
      </rPr>
      <t>3000</t>
    </r>
    <r>
      <rPr>
        <sz val="10"/>
        <rFont val="宋体"/>
        <charset val="134"/>
      </rPr>
      <t>头肉牛养殖小区，总占地面积</t>
    </r>
    <r>
      <rPr>
        <sz val="10"/>
        <rFont val="Times New Roman"/>
        <charset val="134"/>
      </rPr>
      <t>13.34</t>
    </r>
    <r>
      <rPr>
        <sz val="10"/>
        <rFont val="宋体"/>
        <charset val="134"/>
      </rPr>
      <t>万平方米，总建筑面积</t>
    </r>
    <r>
      <rPr>
        <sz val="10"/>
        <rFont val="Times New Roman"/>
        <charset val="134"/>
      </rPr>
      <t>31595</t>
    </r>
    <r>
      <rPr>
        <sz val="10"/>
        <rFont val="宋体"/>
        <charset val="134"/>
      </rPr>
      <t>平方米。其中建设生态化牛舍</t>
    </r>
    <r>
      <rPr>
        <sz val="10"/>
        <rFont val="Times New Roman"/>
        <charset val="134"/>
      </rPr>
      <t>3</t>
    </r>
    <r>
      <rPr>
        <sz val="10"/>
        <rFont val="宋体"/>
        <charset val="134"/>
      </rPr>
      <t>万平方米、有机肥处理车间</t>
    </r>
    <r>
      <rPr>
        <sz val="10"/>
        <rFont val="Times New Roman"/>
        <charset val="134"/>
      </rPr>
      <t>1000</t>
    </r>
    <r>
      <rPr>
        <sz val="10"/>
        <rFont val="宋体"/>
        <charset val="134"/>
      </rPr>
      <t>平方米、兽医室</t>
    </r>
    <r>
      <rPr>
        <sz val="10"/>
        <rFont val="Times New Roman"/>
        <charset val="134"/>
      </rPr>
      <t>20</t>
    </r>
    <r>
      <rPr>
        <sz val="10"/>
        <rFont val="宋体"/>
        <charset val="134"/>
      </rPr>
      <t>平方米、配种室</t>
    </r>
    <r>
      <rPr>
        <sz val="10"/>
        <rFont val="Times New Roman"/>
        <charset val="134"/>
      </rPr>
      <t>15</t>
    </r>
    <r>
      <rPr>
        <sz val="10"/>
        <rFont val="宋体"/>
        <charset val="134"/>
      </rPr>
      <t>平方米、消毒室</t>
    </r>
    <r>
      <rPr>
        <sz val="10"/>
        <rFont val="Times New Roman"/>
        <charset val="134"/>
      </rPr>
      <t>15</t>
    </r>
    <r>
      <rPr>
        <sz val="10"/>
        <rFont val="宋体"/>
        <charset val="134"/>
      </rPr>
      <t>平方米、更衣室</t>
    </r>
    <r>
      <rPr>
        <sz val="10"/>
        <rFont val="Times New Roman"/>
        <charset val="134"/>
      </rPr>
      <t>15</t>
    </r>
    <r>
      <rPr>
        <sz val="10"/>
        <rFont val="宋体"/>
        <charset val="134"/>
      </rPr>
      <t>平方米、管理用房</t>
    </r>
    <r>
      <rPr>
        <sz val="10"/>
        <rFont val="Times New Roman"/>
        <charset val="134"/>
      </rPr>
      <t>30</t>
    </r>
    <r>
      <rPr>
        <sz val="10"/>
        <rFont val="宋体"/>
        <charset val="134"/>
      </rPr>
      <t>平方米、草料加工车间</t>
    </r>
    <r>
      <rPr>
        <sz val="10"/>
        <rFont val="Times New Roman"/>
        <charset val="134"/>
      </rPr>
      <t>300</t>
    </r>
    <r>
      <rPr>
        <sz val="10"/>
        <rFont val="宋体"/>
        <charset val="134"/>
      </rPr>
      <t>平方米、堆草棚</t>
    </r>
    <r>
      <rPr>
        <sz val="10"/>
        <rFont val="Times New Roman"/>
        <charset val="134"/>
      </rPr>
      <t>200</t>
    </r>
    <r>
      <rPr>
        <sz val="10"/>
        <rFont val="宋体"/>
        <charset val="134"/>
      </rPr>
      <t>平方米。</t>
    </r>
    <r>
      <rPr>
        <sz val="10"/>
        <rFont val="Times New Roman"/>
        <charset val="134"/>
      </rPr>
      <t xml:space="preserve">
</t>
    </r>
    <r>
      <rPr>
        <sz val="10"/>
        <rFont val="宋体"/>
        <charset val="134"/>
      </rPr>
      <t>建设内容包括建筑装饰工程，安装工程，设备购置工程、道路及场地硬化、室外给排水、电气、消防、照明、绿化等室外配套工程。</t>
    </r>
  </si>
  <si>
    <t>永福县永安红红籽花生项目</t>
  </si>
  <si>
    <r>
      <rPr>
        <sz val="10"/>
        <rFont val="宋体"/>
        <charset val="134"/>
      </rPr>
      <t>新建核心种植示范区</t>
    </r>
    <r>
      <rPr>
        <sz val="10"/>
        <rFont val="Times New Roman"/>
        <charset val="134"/>
      </rPr>
      <t>66.7</t>
    </r>
    <r>
      <rPr>
        <sz val="10"/>
        <rFont val="宋体"/>
        <charset val="134"/>
      </rPr>
      <t>万平方米，大棚种植</t>
    </r>
    <r>
      <rPr>
        <sz val="10"/>
        <rFont val="Times New Roman"/>
        <charset val="134"/>
      </rPr>
      <t>133.4</t>
    </r>
    <r>
      <rPr>
        <sz val="10"/>
        <rFont val="宋体"/>
        <charset val="134"/>
      </rPr>
      <t>万平方米，辐射种植</t>
    </r>
    <r>
      <rPr>
        <sz val="10"/>
        <rFont val="Times New Roman"/>
        <charset val="134"/>
      </rPr>
      <t>200.1</t>
    </r>
    <r>
      <rPr>
        <sz val="10"/>
        <rFont val="宋体"/>
        <charset val="134"/>
      </rPr>
      <t>万平方米，品种培育基地</t>
    </r>
    <r>
      <rPr>
        <sz val="10"/>
        <rFont val="Times New Roman"/>
        <charset val="134"/>
      </rPr>
      <t>20.01</t>
    </r>
    <r>
      <rPr>
        <sz val="10"/>
        <rFont val="宋体"/>
        <charset val="134"/>
      </rPr>
      <t>万平方米，精深加工厂房</t>
    </r>
    <r>
      <rPr>
        <sz val="10"/>
        <rFont val="Times New Roman"/>
        <charset val="134"/>
      </rPr>
      <t>3000</t>
    </r>
    <r>
      <rPr>
        <sz val="10"/>
        <rFont val="宋体"/>
        <charset val="134"/>
      </rPr>
      <t>平方米，生产道路</t>
    </r>
    <r>
      <rPr>
        <sz val="10"/>
        <rFont val="Times New Roman"/>
        <charset val="134"/>
      </rPr>
      <t>16</t>
    </r>
    <r>
      <rPr>
        <sz val="10"/>
        <rFont val="宋体"/>
        <charset val="134"/>
      </rPr>
      <t>千米，灌溉水渠</t>
    </r>
    <r>
      <rPr>
        <sz val="10"/>
        <rFont val="Times New Roman"/>
        <charset val="134"/>
      </rPr>
      <t>12</t>
    </r>
    <r>
      <rPr>
        <sz val="10"/>
        <rFont val="宋体"/>
        <charset val="134"/>
      </rPr>
      <t>千米。申请红籽花生国家地理标志，打造无公害，绿色食品示范基地，创建永福县</t>
    </r>
    <r>
      <rPr>
        <sz val="10"/>
        <rFont val="Times New Roman"/>
        <charset val="134"/>
      </rPr>
      <t>“</t>
    </r>
    <r>
      <rPr>
        <sz val="10"/>
        <rFont val="宋体"/>
        <charset val="134"/>
      </rPr>
      <t>永安红</t>
    </r>
    <r>
      <rPr>
        <sz val="10"/>
        <rFont val="Times New Roman"/>
        <charset val="134"/>
      </rPr>
      <t>”</t>
    </r>
    <r>
      <rPr>
        <sz val="10"/>
        <rFont val="宋体"/>
        <charset val="134"/>
      </rPr>
      <t>红籽花生品牌。</t>
    </r>
  </si>
  <si>
    <r>
      <rPr>
        <sz val="10"/>
        <rFont val="宋体"/>
        <charset val="134"/>
      </rPr>
      <t>永福县永安乡人民政府</t>
    </r>
  </si>
  <si>
    <r>
      <rPr>
        <sz val="10"/>
        <rFont val="宋体"/>
        <charset val="134"/>
      </rPr>
      <t>罗锦镇集镇环镇路工程</t>
    </r>
  </si>
  <si>
    <r>
      <rPr>
        <sz val="10"/>
        <rFont val="宋体"/>
        <charset val="134"/>
      </rPr>
      <t>建设全长</t>
    </r>
    <r>
      <rPr>
        <sz val="10"/>
        <rFont val="Times New Roman"/>
        <charset val="134"/>
      </rPr>
      <t>5100</t>
    </r>
    <r>
      <rPr>
        <sz val="10"/>
        <rFont val="宋体"/>
        <charset val="134"/>
      </rPr>
      <t>米，</t>
    </r>
    <r>
      <rPr>
        <sz val="10"/>
        <rFont val="Times New Roman"/>
        <charset val="134"/>
      </rPr>
      <t>6.5</t>
    </r>
    <r>
      <rPr>
        <sz val="10"/>
        <rFont val="宋体"/>
        <charset val="134"/>
      </rPr>
      <t>米宽沥青道路。</t>
    </r>
  </si>
  <si>
    <r>
      <rPr>
        <sz val="10"/>
        <rFont val="宋体"/>
        <charset val="134"/>
      </rPr>
      <t>永福县罗锦镇人民政府</t>
    </r>
  </si>
  <si>
    <r>
      <rPr>
        <sz val="10"/>
        <rFont val="宋体"/>
        <charset val="134"/>
      </rPr>
      <t>永福县板峡灌区续建配套与节水改造项目</t>
    </r>
  </si>
  <si>
    <r>
      <rPr>
        <sz val="10"/>
        <rFont val="宋体"/>
        <charset val="134"/>
      </rPr>
      <t>对板峡水库灌区进行续建配套与节水改造，对渠道附属建筑物（含管理设施）进行续建配套与节水改造，其中渠系附属建筑物</t>
    </r>
    <r>
      <rPr>
        <sz val="10"/>
        <rFont val="Times New Roman"/>
        <charset val="134"/>
      </rPr>
      <t>132</t>
    </r>
    <r>
      <rPr>
        <sz val="10"/>
        <rFont val="宋体"/>
        <charset val="134"/>
      </rPr>
      <t>座，含渡槽</t>
    </r>
    <r>
      <rPr>
        <sz val="10"/>
        <rFont val="Times New Roman"/>
        <charset val="134"/>
      </rPr>
      <t>47</t>
    </r>
    <r>
      <rPr>
        <sz val="10"/>
        <rFont val="宋体"/>
        <charset val="134"/>
      </rPr>
      <t>座（渡槽长度计入渠道衬砌长度），涵洞</t>
    </r>
    <r>
      <rPr>
        <sz val="10"/>
        <rFont val="Times New Roman"/>
        <charset val="134"/>
      </rPr>
      <t>5</t>
    </r>
    <r>
      <rPr>
        <sz val="10"/>
        <rFont val="宋体"/>
        <charset val="134"/>
      </rPr>
      <t>座，倒虹吸</t>
    </r>
    <r>
      <rPr>
        <sz val="10"/>
        <rFont val="Times New Roman"/>
        <charset val="134"/>
      </rPr>
      <t>2</t>
    </r>
    <r>
      <rPr>
        <sz val="10"/>
        <rFont val="宋体"/>
        <charset val="134"/>
      </rPr>
      <t>座，水闸</t>
    </r>
    <r>
      <rPr>
        <sz val="10"/>
        <rFont val="Times New Roman"/>
        <charset val="134"/>
      </rPr>
      <t>10</t>
    </r>
    <r>
      <rPr>
        <sz val="10"/>
        <rFont val="宋体"/>
        <charset val="134"/>
      </rPr>
      <t>座，农桥</t>
    </r>
    <r>
      <rPr>
        <sz val="10"/>
        <rFont val="Times New Roman"/>
        <charset val="134"/>
      </rPr>
      <t>68</t>
    </r>
    <r>
      <rPr>
        <sz val="10"/>
        <rFont val="宋体"/>
        <charset val="134"/>
      </rPr>
      <t>座；管理设施为维护设施、安全设施和生产管理设施，含码头</t>
    </r>
    <r>
      <rPr>
        <sz val="10"/>
        <rFont val="Times New Roman"/>
        <charset val="134"/>
      </rPr>
      <t>79</t>
    </r>
    <r>
      <rPr>
        <sz val="10"/>
        <rFont val="宋体"/>
        <charset val="134"/>
      </rPr>
      <t>座，渠道标志标识牌</t>
    </r>
    <r>
      <rPr>
        <sz val="10"/>
        <rFont val="Times New Roman"/>
        <charset val="134"/>
      </rPr>
      <t>777</t>
    </r>
    <r>
      <rPr>
        <sz val="10"/>
        <rFont val="宋体"/>
        <charset val="134"/>
      </rPr>
      <t>块（百米</t>
    </r>
    <r>
      <rPr>
        <sz val="10"/>
        <rFont val="Times New Roman"/>
        <charset val="134"/>
      </rPr>
      <t>645</t>
    </r>
    <r>
      <rPr>
        <sz val="10"/>
        <rFont val="宋体"/>
        <charset val="134"/>
      </rPr>
      <t>块，警示牌</t>
    </r>
    <r>
      <rPr>
        <sz val="10"/>
        <rFont val="Times New Roman"/>
        <charset val="134"/>
      </rPr>
      <t>132</t>
    </r>
    <r>
      <rPr>
        <sz val="10"/>
        <rFont val="宋体"/>
        <charset val="134"/>
      </rPr>
      <t>块），管理房</t>
    </r>
    <r>
      <rPr>
        <sz val="10"/>
        <rFont val="Times New Roman"/>
        <charset val="134"/>
      </rPr>
      <t>500</t>
    </r>
    <r>
      <rPr>
        <sz val="10"/>
        <rFont val="宋体"/>
        <charset val="134"/>
      </rPr>
      <t>平方米。</t>
    </r>
  </si>
  <si>
    <r>
      <rPr>
        <sz val="10"/>
        <rFont val="宋体"/>
        <charset val="134"/>
      </rPr>
      <t>广西永福县板峡水库管理处</t>
    </r>
  </si>
  <si>
    <r>
      <rPr>
        <sz val="10"/>
        <rFont val="宋体"/>
        <charset val="134"/>
      </rPr>
      <t>堡里风电厂项目</t>
    </r>
  </si>
  <si>
    <r>
      <rPr>
        <sz val="10"/>
        <rFont val="宋体"/>
        <charset val="134"/>
      </rPr>
      <t>项目拟安装单机容量</t>
    </r>
    <r>
      <rPr>
        <sz val="10"/>
        <rFont val="Times New Roman"/>
        <charset val="134"/>
      </rPr>
      <t>4</t>
    </r>
    <r>
      <rPr>
        <sz val="10"/>
        <rFont val="宋体"/>
        <charset val="134"/>
      </rPr>
      <t>兆瓦的风力发电机组</t>
    </r>
    <r>
      <rPr>
        <sz val="10"/>
        <rFont val="Times New Roman"/>
        <charset val="134"/>
      </rPr>
      <t>34</t>
    </r>
    <r>
      <rPr>
        <sz val="10"/>
        <rFont val="宋体"/>
        <charset val="134"/>
      </rPr>
      <t>台，装机容量为</t>
    </r>
    <r>
      <rPr>
        <sz val="10"/>
        <rFont val="Times New Roman"/>
        <charset val="134"/>
      </rPr>
      <t>136</t>
    </r>
    <r>
      <rPr>
        <sz val="10"/>
        <rFont val="宋体"/>
        <charset val="134"/>
      </rPr>
      <t>兆瓦，新建一座</t>
    </r>
    <r>
      <rPr>
        <sz val="10"/>
        <rFont val="Times New Roman"/>
        <charset val="134"/>
      </rPr>
      <t>220</t>
    </r>
    <r>
      <rPr>
        <sz val="10"/>
        <rFont val="宋体"/>
        <charset val="134"/>
      </rPr>
      <t>千伏升压站及一条</t>
    </r>
    <r>
      <rPr>
        <sz val="10"/>
        <rFont val="Times New Roman"/>
        <charset val="134"/>
      </rPr>
      <t>25.4</t>
    </r>
    <r>
      <rPr>
        <sz val="10"/>
        <rFont val="宋体"/>
        <charset val="134"/>
      </rPr>
      <t>千米</t>
    </r>
    <r>
      <rPr>
        <sz val="10"/>
        <rFont val="Times New Roman"/>
        <charset val="134"/>
      </rPr>
      <t>220</t>
    </r>
    <r>
      <rPr>
        <sz val="10"/>
        <rFont val="宋体"/>
        <charset val="134"/>
      </rPr>
      <t>千伏送出线路。新建道路约</t>
    </r>
    <r>
      <rPr>
        <sz val="10"/>
        <rFont val="Times New Roman"/>
        <charset val="134"/>
      </rPr>
      <t>39.8</t>
    </r>
    <r>
      <rPr>
        <sz val="10"/>
        <rFont val="宋体"/>
        <charset val="134"/>
      </rPr>
      <t>千米。</t>
    </r>
  </si>
  <si>
    <r>
      <rPr>
        <sz val="10"/>
        <rFont val="宋体"/>
        <charset val="134"/>
      </rPr>
      <t>完成升压站施工及道路，吊装部分风电机组。</t>
    </r>
  </si>
  <si>
    <r>
      <rPr>
        <sz val="10"/>
        <rFont val="宋体"/>
        <charset val="134"/>
      </rPr>
      <t>国能永福发电有限公司</t>
    </r>
  </si>
  <si>
    <r>
      <rPr>
        <sz val="10"/>
        <rFont val="宋体"/>
        <charset val="134"/>
      </rPr>
      <t>永福县供水系统改扩建工程（一期）</t>
    </r>
  </si>
  <si>
    <t>项目新建县城第二水厂配套取水工程1项（2万立方米/天，含取水头部、原水引水管、放水塔、输水隧道和敷设一条DN800原水输水管11000米），在县城水厂内新建送水泵房1座（2万立方米/天），在县城区铺设配水管管网23060米（DN200—DN700），其中新建配水管管网17570米（DN200—DN700），改造配水管管网5490米（DN200—DN500）。</t>
  </si>
  <si>
    <r>
      <rPr>
        <sz val="10"/>
        <rFont val="宋体"/>
        <charset val="134"/>
      </rPr>
      <t>完成供水管网铺设</t>
    </r>
    <r>
      <rPr>
        <sz val="10"/>
        <rFont val="Times New Roman"/>
        <charset val="134"/>
      </rPr>
      <t>20</t>
    </r>
    <r>
      <rPr>
        <sz val="10"/>
        <rFont val="宋体"/>
        <charset val="134"/>
      </rPr>
      <t>千米。</t>
    </r>
  </si>
  <si>
    <r>
      <rPr>
        <sz val="10"/>
        <rFont val="宋体"/>
        <charset val="134"/>
      </rPr>
      <t>永福县供水公司</t>
    </r>
  </si>
  <si>
    <r>
      <rPr>
        <sz val="10"/>
        <rFont val="宋体"/>
        <charset val="134"/>
      </rPr>
      <t>永福县教育基础设施设备优化提升项目</t>
    </r>
  </si>
  <si>
    <r>
      <rPr>
        <sz val="10"/>
        <rFont val="宋体"/>
        <charset val="134"/>
      </rPr>
      <t>拟对永福县内</t>
    </r>
    <r>
      <rPr>
        <sz val="10"/>
        <rFont val="Times New Roman"/>
        <charset val="134"/>
      </rPr>
      <t>27</t>
    </r>
    <r>
      <rPr>
        <sz val="10"/>
        <rFont val="宋体"/>
        <charset val="134"/>
      </rPr>
      <t>所学校进行运动场改造及设备购置，包括对塑胶跑道、篮球场、田径场、排水沟、体育馆、排球场、乒乓球场、操场、路面、填方、挡土墙等改造新建工程及设备购置。</t>
    </r>
  </si>
  <si>
    <r>
      <rPr>
        <sz val="10"/>
        <rFont val="宋体"/>
        <charset val="134"/>
      </rPr>
      <t>计划对校园跑道、篮球场等运动场所进行升级改造。</t>
    </r>
  </si>
  <si>
    <r>
      <rPr>
        <sz val="10"/>
        <rFont val="宋体"/>
        <charset val="134"/>
      </rPr>
      <t>永福县教育局</t>
    </r>
  </si>
  <si>
    <r>
      <rPr>
        <sz val="10"/>
        <rFont val="宋体"/>
        <charset val="134"/>
      </rPr>
      <t>永福县上台片区雨水管网工程</t>
    </r>
  </si>
  <si>
    <r>
      <rPr>
        <sz val="10"/>
        <rFont val="宋体"/>
        <charset val="134"/>
      </rPr>
      <t>铺设管径为</t>
    </r>
    <r>
      <rPr>
        <sz val="10"/>
        <rFont val="Times New Roman"/>
        <charset val="134"/>
      </rPr>
      <t>DN500—2400</t>
    </r>
    <r>
      <rPr>
        <sz val="10"/>
        <rFont val="宋体"/>
        <charset val="134"/>
      </rPr>
      <t>雨水管网约</t>
    </r>
    <r>
      <rPr>
        <sz val="10"/>
        <rFont val="Times New Roman"/>
        <charset val="134"/>
      </rPr>
      <t>42.28</t>
    </r>
    <r>
      <rPr>
        <sz val="10"/>
        <rFont val="宋体"/>
        <charset val="134"/>
      </rPr>
      <t>千米。</t>
    </r>
  </si>
  <si>
    <r>
      <rPr>
        <sz val="10"/>
        <rFont val="宋体"/>
        <charset val="134"/>
      </rPr>
      <t>完成管网铺设</t>
    </r>
    <r>
      <rPr>
        <sz val="10"/>
        <rFont val="Times New Roman"/>
        <charset val="134"/>
      </rPr>
      <t>15</t>
    </r>
    <r>
      <rPr>
        <sz val="10"/>
        <rFont val="宋体"/>
        <charset val="134"/>
      </rPr>
      <t>千米。</t>
    </r>
  </si>
  <si>
    <r>
      <rPr>
        <sz val="10"/>
        <rFont val="宋体"/>
        <charset val="134"/>
      </rPr>
      <t>永福县住房和城乡建设局</t>
    </r>
  </si>
  <si>
    <r>
      <rPr>
        <sz val="10"/>
        <rFont val="宋体"/>
        <charset val="134"/>
      </rPr>
      <t>永福县上台片区污水管网工程</t>
    </r>
  </si>
  <si>
    <t>项目铺设管径为DN300—500排水管，管网约41.2千米。</t>
  </si>
  <si>
    <r>
      <rPr>
        <sz val="10"/>
        <rFont val="宋体"/>
        <charset val="134"/>
      </rPr>
      <t>完成</t>
    </r>
    <r>
      <rPr>
        <sz val="10"/>
        <rFont val="Times New Roman"/>
        <charset val="134"/>
      </rPr>
      <t>20</t>
    </r>
    <r>
      <rPr>
        <sz val="10"/>
        <rFont val="宋体"/>
        <charset val="134"/>
      </rPr>
      <t>千米管网铺设。</t>
    </r>
  </si>
  <si>
    <r>
      <rPr>
        <sz val="10"/>
        <rFont val="宋体"/>
        <charset val="134"/>
      </rPr>
      <t>永福县医疗机构信息化建设项目</t>
    </r>
  </si>
  <si>
    <r>
      <rPr>
        <sz val="10"/>
        <rFont val="宋体"/>
        <charset val="134"/>
      </rPr>
      <t>对永福县各医疗单位信息化能力进行提升建设，使整个系统互联互通，形成智慧信息化医疗体系。每套医疗系统配套机房</t>
    </r>
    <r>
      <rPr>
        <sz val="10"/>
        <rFont val="Times New Roman"/>
        <charset val="134"/>
      </rPr>
      <t>20</t>
    </r>
    <r>
      <rPr>
        <sz val="10"/>
        <rFont val="宋体"/>
        <charset val="134"/>
      </rPr>
      <t>平方米，机房工程总建筑面积</t>
    </r>
    <r>
      <rPr>
        <sz val="10"/>
        <rFont val="Times New Roman"/>
        <charset val="134"/>
      </rPr>
      <t>260</t>
    </r>
    <r>
      <rPr>
        <sz val="10"/>
        <rFont val="宋体"/>
        <charset val="134"/>
      </rPr>
      <t>平方米。建设内容为：智能化信息设施系统、排队叫号系统、远程医疗系统、安全防范系统、医疗辅助智能化系统、建筑设备管理系统、机房工程等智能信息化系统。</t>
    </r>
  </si>
  <si>
    <r>
      <rPr>
        <sz val="10"/>
        <rFont val="宋体"/>
        <charset val="134"/>
      </rPr>
      <t>对各医疗单位智能化信息设施系统、排队叫号系统、远程医疗系统、安全防范系统、医疗辅助智能化系统、建筑设备管理系统、机房工程等系统进行安装建设。</t>
    </r>
  </si>
  <si>
    <r>
      <rPr>
        <sz val="10"/>
        <rFont val="宋体"/>
        <charset val="134"/>
      </rPr>
      <t>永福县卫生健康局</t>
    </r>
  </si>
  <si>
    <r>
      <rPr>
        <sz val="10"/>
        <rFont val="宋体"/>
        <charset val="134"/>
      </rPr>
      <t>永福县洛清江养生休闲</t>
    </r>
    <r>
      <rPr>
        <sz val="10"/>
        <rFont val="Times New Roman"/>
        <charset val="134"/>
      </rPr>
      <t>4A</t>
    </r>
    <r>
      <rPr>
        <sz val="10"/>
        <rFont val="宋体"/>
        <charset val="134"/>
      </rPr>
      <t>景区项目</t>
    </r>
  </si>
  <si>
    <r>
      <rPr>
        <sz val="10"/>
        <rFont val="宋体"/>
        <charset val="134"/>
      </rPr>
      <t>项目新建养生度假体验区</t>
    </r>
    <r>
      <rPr>
        <sz val="10"/>
        <rFont val="Times New Roman"/>
        <charset val="134"/>
      </rPr>
      <t>5000</t>
    </r>
    <r>
      <rPr>
        <sz val="10"/>
        <rFont val="宋体"/>
        <charset val="134"/>
      </rPr>
      <t>平方米，康养文旅区</t>
    </r>
    <r>
      <rPr>
        <sz val="10"/>
        <rFont val="Times New Roman"/>
        <charset val="134"/>
      </rPr>
      <t>2000</t>
    </r>
    <r>
      <rPr>
        <sz val="10"/>
        <rFont val="宋体"/>
        <charset val="134"/>
      </rPr>
      <t>平方米，生态农业体验区</t>
    </r>
    <r>
      <rPr>
        <sz val="10"/>
        <rFont val="Times New Roman"/>
        <charset val="134"/>
      </rPr>
      <t>2500</t>
    </r>
    <r>
      <rPr>
        <sz val="10"/>
        <rFont val="宋体"/>
        <charset val="134"/>
      </rPr>
      <t>平方米。改扩建</t>
    </r>
    <r>
      <rPr>
        <sz val="10"/>
        <rFont val="Times New Roman"/>
        <charset val="134"/>
      </rPr>
      <t>2.5</t>
    </r>
    <r>
      <rPr>
        <sz val="10"/>
        <rFont val="宋体"/>
        <charset val="134"/>
      </rPr>
      <t>米宽步道</t>
    </r>
    <r>
      <rPr>
        <sz val="10"/>
        <rFont val="Times New Roman"/>
        <charset val="134"/>
      </rPr>
      <t>15</t>
    </r>
    <r>
      <rPr>
        <sz val="10"/>
        <rFont val="宋体"/>
        <charset val="134"/>
      </rPr>
      <t>千米，新建</t>
    </r>
    <r>
      <rPr>
        <sz val="10"/>
        <rFont val="Times New Roman"/>
        <charset val="134"/>
      </rPr>
      <t>2</t>
    </r>
    <r>
      <rPr>
        <sz val="10"/>
        <rFont val="宋体"/>
        <charset val="134"/>
      </rPr>
      <t>座旅游厕所共</t>
    </r>
    <r>
      <rPr>
        <sz val="10"/>
        <rFont val="Times New Roman"/>
        <charset val="134"/>
      </rPr>
      <t>200</t>
    </r>
    <r>
      <rPr>
        <sz val="10"/>
        <rFont val="宋体"/>
        <charset val="134"/>
      </rPr>
      <t>平方米，景观绿化</t>
    </r>
    <r>
      <rPr>
        <sz val="10"/>
        <rFont val="Times New Roman"/>
        <charset val="134"/>
      </rPr>
      <t>37500</t>
    </r>
    <r>
      <rPr>
        <sz val="10"/>
        <rFont val="宋体"/>
        <charset val="134"/>
      </rPr>
      <t>平方米；新建游船码头、钓鱼平台、凉亭、灯光工程、景观小品工程；安装标志标牌、垃圾桶、休息座椅；配套建设电力工程、给排水工程、消防工程、公共广播系统、安防监控系统等。</t>
    </r>
  </si>
  <si>
    <t>2023—2028</t>
  </si>
  <si>
    <r>
      <rPr>
        <sz val="10"/>
        <rFont val="宋体"/>
        <charset val="134"/>
      </rPr>
      <t>对游船码头、钓鱼平台、凉亭、灯光工程、景观小品等工程进行建设。</t>
    </r>
  </si>
  <si>
    <r>
      <rPr>
        <sz val="10"/>
        <rFont val="宋体"/>
        <charset val="134"/>
      </rPr>
      <t>永福县文化广电体育和旅游局</t>
    </r>
  </si>
  <si>
    <r>
      <rPr>
        <sz val="10"/>
        <rFont val="宋体"/>
        <charset val="134"/>
      </rPr>
      <t>永福县新高速路出口路网建设工程项目</t>
    </r>
  </si>
  <si>
    <r>
      <rPr>
        <sz val="10"/>
        <rFont val="宋体"/>
        <charset val="134"/>
      </rPr>
      <t>建设道路全程长</t>
    </r>
    <r>
      <rPr>
        <sz val="10"/>
        <rFont val="Times New Roman"/>
        <charset val="134"/>
      </rPr>
      <t>1381</t>
    </r>
    <r>
      <rPr>
        <sz val="10"/>
        <rFont val="宋体"/>
        <charset val="134"/>
      </rPr>
      <t>米，路宽</t>
    </r>
    <r>
      <rPr>
        <sz val="10"/>
        <rFont val="Times New Roman"/>
        <charset val="134"/>
      </rPr>
      <t>40</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t>
    </r>
  </si>
  <si>
    <r>
      <rPr>
        <sz val="10"/>
        <rFont val="宋体"/>
        <charset val="134"/>
      </rPr>
      <t>完成高速路口至西河滨江路道路工程建设。</t>
    </r>
  </si>
  <si>
    <r>
      <rPr>
        <sz val="10"/>
        <rFont val="宋体"/>
        <charset val="134"/>
      </rPr>
      <t>永福罗汉果科技示范园建设项目</t>
    </r>
  </si>
  <si>
    <r>
      <rPr>
        <sz val="10"/>
        <rFont val="宋体"/>
        <charset val="134"/>
      </rPr>
      <t>主要建设产业用房、种植网棚建设、新建水泥道路扩宽至</t>
    </r>
    <r>
      <rPr>
        <sz val="10"/>
        <rFont val="Times New Roman"/>
        <charset val="134"/>
      </rPr>
      <t>4.5</t>
    </r>
    <r>
      <rPr>
        <sz val="10"/>
        <rFont val="宋体"/>
        <charset val="134"/>
      </rPr>
      <t>米，路面加铺沥青、园区内新建沥青路、园区内道路两侧增加排水沟、园区内排水沟渠建设、育苗大棚周边挡土墙、蓄水池混凝土挡土墙、园区内土方整理、大型有机肥堆场和农产品装运场、大棚周边排水沟、园区抽水系统、喷淋设施建设等。</t>
    </r>
  </si>
  <si>
    <r>
      <rPr>
        <sz val="10"/>
        <rFont val="宋体"/>
        <charset val="134"/>
      </rPr>
      <t>完成产业用房、种植网棚建设、新建水泥道路扩宽等相关工程。</t>
    </r>
  </si>
  <si>
    <r>
      <rPr>
        <sz val="10"/>
        <rFont val="宋体"/>
        <charset val="134"/>
      </rPr>
      <t>永福县</t>
    </r>
    <r>
      <rPr>
        <sz val="10"/>
        <rFont val="Times New Roman"/>
        <charset val="134"/>
      </rPr>
      <t>“</t>
    </r>
    <r>
      <rPr>
        <sz val="10"/>
        <rFont val="宋体"/>
        <charset val="134"/>
      </rPr>
      <t>三江六岸</t>
    </r>
    <r>
      <rPr>
        <sz val="10"/>
        <rFont val="Times New Roman"/>
        <charset val="134"/>
      </rPr>
      <t>”</t>
    </r>
    <r>
      <rPr>
        <sz val="10"/>
        <rFont val="宋体"/>
        <charset val="134"/>
      </rPr>
      <t>文化旅游</t>
    </r>
    <r>
      <rPr>
        <sz val="10"/>
        <rFont val="Times New Roman"/>
        <charset val="134"/>
      </rPr>
      <t>4A</t>
    </r>
    <r>
      <rPr>
        <sz val="10"/>
        <rFont val="宋体"/>
        <charset val="134"/>
      </rPr>
      <t>景区基础设施配套项目</t>
    </r>
  </si>
  <si>
    <r>
      <rPr>
        <sz val="10"/>
        <rFont val="宋体"/>
        <charset val="134"/>
      </rPr>
      <t>项目总用地面积</t>
    </r>
    <r>
      <rPr>
        <sz val="10"/>
        <rFont val="Times New Roman"/>
        <charset val="134"/>
      </rPr>
      <t>54.72</t>
    </r>
    <r>
      <rPr>
        <sz val="10"/>
        <rFont val="宋体"/>
        <charset val="134"/>
      </rPr>
      <t>万平方米，项目总建筑面积为</t>
    </r>
    <r>
      <rPr>
        <sz val="10"/>
        <rFont val="Times New Roman"/>
        <charset val="134"/>
      </rPr>
      <t>3.08</t>
    </r>
    <r>
      <rPr>
        <sz val="10"/>
        <rFont val="宋体"/>
        <charset val="134"/>
      </rPr>
      <t>万平方米，其中游客服务中心建筑面积为</t>
    </r>
    <r>
      <rPr>
        <sz val="10"/>
        <rFont val="Times New Roman"/>
        <charset val="134"/>
      </rPr>
      <t>1630.63</t>
    </r>
    <r>
      <rPr>
        <sz val="10"/>
        <rFont val="宋体"/>
        <charset val="134"/>
      </rPr>
      <t>平方米、康养体验街区建筑面积为</t>
    </r>
    <r>
      <rPr>
        <sz val="10"/>
        <rFont val="Times New Roman"/>
        <charset val="134"/>
      </rPr>
      <t>2.50</t>
    </r>
    <r>
      <rPr>
        <sz val="10"/>
        <rFont val="宋体"/>
        <charset val="134"/>
      </rPr>
      <t>万平方米、农业体验中心建筑面积为</t>
    </r>
    <r>
      <rPr>
        <sz val="10"/>
        <rFont val="Times New Roman"/>
        <charset val="134"/>
      </rPr>
      <t>1500</t>
    </r>
    <r>
      <rPr>
        <sz val="10"/>
        <rFont val="宋体"/>
        <charset val="134"/>
      </rPr>
      <t>平方米、码头建筑面积为</t>
    </r>
    <r>
      <rPr>
        <sz val="10"/>
        <rFont val="Times New Roman"/>
        <charset val="134"/>
      </rPr>
      <t>2000</t>
    </r>
    <r>
      <rPr>
        <sz val="10"/>
        <rFont val="宋体"/>
        <charset val="134"/>
      </rPr>
      <t>平方米（三个），公厕建筑面积为</t>
    </r>
    <r>
      <rPr>
        <sz val="10"/>
        <rFont val="Times New Roman"/>
        <charset val="134"/>
      </rPr>
      <t>688.23</t>
    </r>
    <r>
      <rPr>
        <sz val="10"/>
        <rFont val="宋体"/>
        <charset val="134"/>
      </rPr>
      <t>平方米（三座）。配套电气照明系统、给排水工程、消防工程、新能源汽车充电装置、智能停车场收费管理系统等设施设备。</t>
    </r>
  </si>
  <si>
    <r>
      <rPr>
        <sz val="10"/>
        <rFont val="宋体"/>
        <charset val="134"/>
      </rPr>
      <t>完成旅游公厕、游船码头</t>
    </r>
    <r>
      <rPr>
        <sz val="10"/>
        <rFont val="Times New Roman"/>
        <charset val="134"/>
      </rPr>
      <t>1</t>
    </r>
    <r>
      <rPr>
        <sz val="10"/>
        <rFont val="宋体"/>
        <charset val="134"/>
      </rPr>
      <t>个、游览步道</t>
    </r>
    <r>
      <rPr>
        <sz val="10"/>
        <rFont val="Times New Roman"/>
        <charset val="134"/>
      </rPr>
      <t>2.2</t>
    </r>
    <r>
      <rPr>
        <sz val="10"/>
        <rFont val="宋体"/>
        <charset val="134"/>
      </rPr>
      <t>千米、建筑外立面亮化</t>
    </r>
    <r>
      <rPr>
        <sz val="10"/>
        <rFont val="Times New Roman"/>
        <charset val="134"/>
      </rPr>
      <t>47</t>
    </r>
    <r>
      <rPr>
        <sz val="10"/>
        <rFont val="宋体"/>
        <charset val="134"/>
      </rPr>
      <t>栋、旅游停车场及福道景观拱桥建设。</t>
    </r>
  </si>
  <si>
    <r>
      <rPr>
        <sz val="10"/>
        <rFont val="宋体"/>
        <charset val="134"/>
      </rPr>
      <t>永福县城乡融合基础设施项目</t>
    </r>
  </si>
  <si>
    <r>
      <rPr>
        <sz val="10"/>
        <rFont val="宋体"/>
        <charset val="134"/>
      </rPr>
      <t>项目主要建设内容包括公共配套设施升级、保障房建设、城市基础设施提升和教育体系升级及相关配套设施工程建设。</t>
    </r>
  </si>
  <si>
    <r>
      <rPr>
        <sz val="10"/>
        <rFont val="宋体"/>
        <charset val="134"/>
      </rPr>
      <t>完成第二幼儿园及糖厂至文明塔道路、碧水湾至西江桥改造工程建设。</t>
    </r>
  </si>
  <si>
    <r>
      <rPr>
        <sz val="10"/>
        <rFont val="宋体"/>
        <charset val="134"/>
      </rPr>
      <t>永福县光电产业园基础设施项目</t>
    </r>
  </si>
  <si>
    <r>
      <rPr>
        <sz val="10"/>
        <rFont val="宋体"/>
        <charset val="134"/>
      </rPr>
      <t>总建筑面积</t>
    </r>
    <r>
      <rPr>
        <sz val="10"/>
        <rFont val="Times New Roman"/>
        <charset val="134"/>
      </rPr>
      <t>42.50</t>
    </r>
    <r>
      <rPr>
        <sz val="10"/>
        <rFont val="宋体"/>
        <charset val="134"/>
      </rPr>
      <t>万平方米，建设标准厂房、综合服务用房等。</t>
    </r>
  </si>
  <si>
    <r>
      <rPr>
        <sz val="10"/>
        <rFont val="宋体"/>
        <charset val="134"/>
      </rPr>
      <t>计划完成标准厂房</t>
    </r>
    <r>
      <rPr>
        <sz val="10"/>
        <rFont val="Times New Roman"/>
        <charset val="134"/>
      </rPr>
      <t>13</t>
    </r>
    <r>
      <rPr>
        <sz val="10"/>
        <rFont val="宋体"/>
        <charset val="134"/>
      </rPr>
      <t>万平方米及配套基础设施建设。</t>
    </r>
  </si>
  <si>
    <r>
      <rPr>
        <sz val="10"/>
        <rFont val="宋体"/>
        <charset val="134"/>
      </rPr>
      <t>永福县经济建设投资有限公司</t>
    </r>
  </si>
  <si>
    <r>
      <rPr>
        <sz val="10"/>
        <rFont val="宋体"/>
        <charset val="134"/>
      </rPr>
      <t>永福县罗锦镇等</t>
    </r>
    <r>
      <rPr>
        <sz val="10"/>
        <rFont val="Times New Roman"/>
        <charset val="134"/>
      </rPr>
      <t>5</t>
    </r>
    <r>
      <rPr>
        <sz val="10"/>
        <rFont val="宋体"/>
        <charset val="134"/>
      </rPr>
      <t>乡镇给水系统提质改造工程</t>
    </r>
  </si>
  <si>
    <r>
      <rPr>
        <sz val="10"/>
        <rFont val="宋体"/>
        <charset val="134"/>
      </rPr>
      <t>罗锦镇、堡里镇、广福乡、永安乡、龙江乡五个乡镇各新建地下集水箱涵一座、取水泵房一座和原水管道，建设内容包括新建集水箱涵、取水泵房、值班室、原水管以及供电、场地平整及相关配套设施工程。</t>
    </r>
  </si>
  <si>
    <r>
      <rPr>
        <sz val="10"/>
        <rFont val="宋体"/>
        <charset val="134"/>
      </rPr>
      <t>完成罗锦镇及龙江乡供水厂建设。</t>
    </r>
  </si>
  <si>
    <r>
      <rPr>
        <sz val="10"/>
        <rFont val="宋体"/>
        <charset val="134"/>
      </rPr>
      <t>永福县国际商贸物流城项目</t>
    </r>
  </si>
  <si>
    <r>
      <rPr>
        <sz val="10"/>
        <rFont val="宋体"/>
        <charset val="134"/>
      </rPr>
      <t>项目总用地面积约</t>
    </r>
    <r>
      <rPr>
        <sz val="10"/>
        <rFont val="Times New Roman"/>
        <charset val="134"/>
      </rPr>
      <t>9.34</t>
    </r>
    <r>
      <rPr>
        <sz val="10"/>
        <rFont val="宋体"/>
        <charset val="134"/>
      </rPr>
      <t>万平方米，包括农贸农批、家具建材、五金机电、公寓酒店、商业住宅等。</t>
    </r>
  </si>
  <si>
    <t>完成商贸城一期附属设施。</t>
  </si>
  <si>
    <r>
      <rPr>
        <sz val="10"/>
        <rFont val="宋体"/>
        <charset val="134"/>
      </rPr>
      <t>新亚行集团有限公司</t>
    </r>
  </si>
  <si>
    <r>
      <rPr>
        <sz val="10"/>
        <rFont val="宋体"/>
        <charset val="134"/>
      </rPr>
      <t>永福县第二高级中学项目</t>
    </r>
  </si>
  <si>
    <r>
      <rPr>
        <sz val="10"/>
        <rFont val="宋体"/>
        <charset val="134"/>
      </rPr>
      <t>新建普通高中一所，规划教学规模为</t>
    </r>
    <r>
      <rPr>
        <sz val="10"/>
        <rFont val="Times New Roman"/>
        <charset val="134"/>
      </rPr>
      <t>64</t>
    </r>
    <r>
      <rPr>
        <sz val="10"/>
        <rFont val="宋体"/>
        <charset val="134"/>
      </rPr>
      <t>个班，学生总人数</t>
    </r>
    <r>
      <rPr>
        <sz val="10"/>
        <rFont val="Times New Roman"/>
        <charset val="134"/>
      </rPr>
      <t>3200</t>
    </r>
    <r>
      <rPr>
        <sz val="10"/>
        <rFont val="宋体"/>
        <charset val="134"/>
      </rPr>
      <t>人，教职工</t>
    </r>
    <r>
      <rPr>
        <sz val="10"/>
        <rFont val="Times New Roman"/>
        <charset val="134"/>
      </rPr>
      <t>247</t>
    </r>
    <r>
      <rPr>
        <sz val="10"/>
        <rFont val="宋体"/>
        <charset val="134"/>
      </rPr>
      <t>人，规划用地面积</t>
    </r>
    <r>
      <rPr>
        <sz val="10"/>
        <rFont val="Times New Roman"/>
        <charset val="134"/>
      </rPr>
      <t>10.01</t>
    </r>
    <r>
      <rPr>
        <sz val="10"/>
        <rFont val="宋体"/>
        <charset val="134"/>
      </rPr>
      <t>万平方米，规划总建筑面积</t>
    </r>
    <r>
      <rPr>
        <sz val="10"/>
        <rFont val="Times New Roman"/>
        <charset val="134"/>
      </rPr>
      <t>6.07</t>
    </r>
    <r>
      <rPr>
        <sz val="10"/>
        <rFont val="宋体"/>
        <charset val="134"/>
      </rPr>
      <t>万平方米，其中：教学楼及实验楼建筑面积</t>
    </r>
    <r>
      <rPr>
        <sz val="10"/>
        <rFont val="Times New Roman"/>
        <charset val="134"/>
      </rPr>
      <t>1.96</t>
    </r>
    <r>
      <rPr>
        <sz val="10"/>
        <rFont val="宋体"/>
        <charset val="134"/>
      </rPr>
      <t>万平方米，教学管理用房及图书馆建筑面积</t>
    </r>
    <r>
      <rPr>
        <sz val="10"/>
        <rFont val="Times New Roman"/>
        <charset val="134"/>
      </rPr>
      <t>5640</t>
    </r>
    <r>
      <rPr>
        <sz val="10"/>
        <rFont val="宋体"/>
        <charset val="134"/>
      </rPr>
      <t>平方米，报告厅及图书馆综合楼建筑面积</t>
    </r>
    <r>
      <rPr>
        <sz val="10"/>
        <rFont val="Times New Roman"/>
        <charset val="134"/>
      </rPr>
      <t>4481.14</t>
    </r>
    <r>
      <rPr>
        <sz val="10"/>
        <rFont val="宋体"/>
        <charset val="134"/>
      </rPr>
      <t>平方米，食堂建筑面积</t>
    </r>
    <r>
      <rPr>
        <sz val="10"/>
        <rFont val="Times New Roman"/>
        <charset val="134"/>
      </rPr>
      <t>5850</t>
    </r>
    <r>
      <rPr>
        <sz val="10"/>
        <rFont val="宋体"/>
        <charset val="134"/>
      </rPr>
      <t>平方米，学生宿舍建筑面积</t>
    </r>
    <r>
      <rPr>
        <sz val="10"/>
        <rFont val="Times New Roman"/>
        <charset val="134"/>
      </rPr>
      <t>1.84</t>
    </r>
    <r>
      <rPr>
        <sz val="10"/>
        <rFont val="宋体"/>
        <charset val="134"/>
      </rPr>
      <t>万平方米，教师宿舍建筑面积</t>
    </r>
    <r>
      <rPr>
        <sz val="10"/>
        <rFont val="Times New Roman"/>
        <charset val="134"/>
      </rPr>
      <t>3015</t>
    </r>
    <r>
      <rPr>
        <sz val="10"/>
        <rFont val="宋体"/>
        <charset val="134"/>
      </rPr>
      <t>平方米；其它建筑面积</t>
    </r>
    <r>
      <rPr>
        <sz val="10"/>
        <rFont val="Times New Roman"/>
        <charset val="134"/>
      </rPr>
      <t>8250</t>
    </r>
    <r>
      <rPr>
        <sz val="10"/>
        <rFont val="宋体"/>
        <charset val="134"/>
      </rPr>
      <t>平方米。主要建设内容包括：建筑工程及配套建设绿化、消防、电气、弱电、室内外给排水、道路硬化等附属工程；建设校门、围墙、塑胶跑道及足球场、塑胶篮球场、排球场等体育设施；购置教学设施设备。</t>
    </r>
  </si>
  <si>
    <r>
      <rPr>
        <sz val="10"/>
        <rFont val="宋体"/>
        <charset val="134"/>
      </rPr>
      <t>完成所有楼房主体建设。</t>
    </r>
  </si>
  <si>
    <r>
      <rPr>
        <sz val="10"/>
        <rFont val="宋体"/>
        <charset val="134"/>
      </rPr>
      <t>永福桂影影视文化广场项目</t>
    </r>
  </si>
  <si>
    <r>
      <rPr>
        <sz val="10"/>
        <rFont val="宋体"/>
        <charset val="134"/>
      </rPr>
      <t>项目规划用地</t>
    </r>
    <r>
      <rPr>
        <sz val="10"/>
        <rFont val="Times New Roman"/>
        <charset val="134"/>
      </rPr>
      <t>2799.88</t>
    </r>
    <r>
      <rPr>
        <sz val="10"/>
        <rFont val="宋体"/>
        <charset val="134"/>
      </rPr>
      <t>平方米，建设影视城及附属设施。</t>
    </r>
  </si>
  <si>
    <r>
      <rPr>
        <sz val="10"/>
        <rFont val="宋体"/>
        <charset val="134"/>
      </rPr>
      <t>项目主体建设至</t>
    </r>
    <r>
      <rPr>
        <sz val="10"/>
        <rFont val="Times New Roman"/>
        <charset val="134"/>
      </rPr>
      <t>18</t>
    </r>
    <r>
      <rPr>
        <sz val="10"/>
        <rFont val="宋体"/>
        <charset val="134"/>
      </rPr>
      <t>层。</t>
    </r>
  </si>
  <si>
    <r>
      <rPr>
        <sz val="10"/>
        <rFont val="宋体"/>
        <charset val="134"/>
      </rPr>
      <t>广西桂影投资有限公司</t>
    </r>
  </si>
  <si>
    <r>
      <rPr>
        <sz val="10"/>
        <rFont val="宋体"/>
        <charset val="134"/>
      </rPr>
      <t>永福县中医医院门诊综合楼</t>
    </r>
  </si>
  <si>
    <r>
      <rPr>
        <sz val="10"/>
        <rFont val="宋体"/>
        <charset val="134"/>
      </rPr>
      <t>新建一栋门诊综合楼，总建筑面积</t>
    </r>
    <r>
      <rPr>
        <sz val="10"/>
        <rFont val="Times New Roman"/>
        <charset val="134"/>
      </rPr>
      <t>1.25</t>
    </r>
    <r>
      <rPr>
        <sz val="10"/>
        <rFont val="宋体"/>
        <charset val="134"/>
      </rPr>
      <t>万平方米，其中地上总建筑面积</t>
    </r>
    <r>
      <rPr>
        <sz val="10"/>
        <rFont val="Times New Roman"/>
        <charset val="134"/>
      </rPr>
      <t>(</t>
    </r>
    <r>
      <rPr>
        <sz val="10"/>
        <rFont val="宋体"/>
        <charset val="134"/>
      </rPr>
      <t>计容</t>
    </r>
    <r>
      <rPr>
        <sz val="10"/>
        <rFont val="Times New Roman"/>
        <charset val="134"/>
      </rPr>
      <t>)1.03</t>
    </r>
    <r>
      <rPr>
        <sz val="10"/>
        <rFont val="宋体"/>
        <charset val="134"/>
      </rPr>
      <t>万平方米，地上架空面积</t>
    </r>
    <r>
      <rPr>
        <sz val="10"/>
        <rFont val="Times New Roman"/>
        <charset val="134"/>
      </rPr>
      <t>(</t>
    </r>
    <r>
      <rPr>
        <sz val="10"/>
        <rFont val="宋体"/>
        <charset val="134"/>
      </rPr>
      <t>不计容</t>
    </r>
    <r>
      <rPr>
        <sz val="10"/>
        <rFont val="Times New Roman"/>
        <charset val="134"/>
      </rPr>
      <t>)179.22</t>
    </r>
    <r>
      <rPr>
        <sz val="10"/>
        <rFont val="宋体"/>
        <charset val="134"/>
      </rPr>
      <t>平方米，地下总建筑面积</t>
    </r>
    <r>
      <rPr>
        <sz val="10"/>
        <rFont val="Times New Roman"/>
        <charset val="134"/>
      </rPr>
      <t>(</t>
    </r>
    <r>
      <rPr>
        <sz val="10"/>
        <rFont val="宋体"/>
        <charset val="134"/>
      </rPr>
      <t>不计容</t>
    </r>
    <r>
      <rPr>
        <sz val="10"/>
        <rFont val="Times New Roman"/>
        <charset val="134"/>
      </rPr>
      <t>)2069.75</t>
    </r>
    <r>
      <rPr>
        <sz val="10"/>
        <rFont val="宋体"/>
        <charset val="134"/>
      </rPr>
      <t>平方米。配套建设给排水、供配电、消防、绿化、停车场等附属工程。</t>
    </r>
  </si>
  <si>
    <r>
      <rPr>
        <sz val="10"/>
        <rFont val="宋体"/>
        <charset val="134"/>
      </rPr>
      <t>完成门诊楼房主体建设。</t>
    </r>
  </si>
  <si>
    <r>
      <rPr>
        <sz val="10"/>
        <rFont val="宋体"/>
        <charset val="134"/>
      </rPr>
      <t>永福县中医医院</t>
    </r>
  </si>
  <si>
    <r>
      <rPr>
        <sz val="10"/>
        <rFont val="宋体"/>
        <charset val="134"/>
      </rPr>
      <t>永福县整县屋顶分布式光伏发电项目</t>
    </r>
  </si>
  <si>
    <r>
      <rPr>
        <sz val="10"/>
        <rFont val="宋体"/>
        <charset val="134"/>
      </rPr>
      <t>建设所需屋顶，包括：党政机关屋顶、工商企业屋顶、以及学校、医院、村委会屋顶和居民屋顶。</t>
    </r>
  </si>
  <si>
    <r>
      <rPr>
        <sz val="10"/>
        <rFont val="宋体"/>
        <charset val="134"/>
      </rPr>
      <t>计划上半年签约</t>
    </r>
    <r>
      <rPr>
        <sz val="10"/>
        <rFont val="Times New Roman"/>
        <charset val="134"/>
      </rPr>
      <t>10</t>
    </r>
    <r>
      <rPr>
        <sz val="10"/>
        <rFont val="宋体"/>
        <charset val="134"/>
      </rPr>
      <t>家工商业企业累计</t>
    </r>
    <r>
      <rPr>
        <sz val="10"/>
        <rFont val="Times New Roman"/>
        <charset val="134"/>
      </rPr>
      <t>20</t>
    </r>
    <r>
      <rPr>
        <sz val="10"/>
        <rFont val="宋体"/>
        <charset val="134"/>
      </rPr>
      <t>兆瓦，完成党政机关、村委等屋顶项目备案设计以及材料采购；</t>
    </r>
    <r>
      <rPr>
        <sz val="10"/>
        <rFont val="Times New Roman"/>
        <charset val="134"/>
      </rPr>
      <t xml:space="preserve">
</t>
    </r>
    <r>
      <rPr>
        <sz val="10"/>
        <rFont val="宋体"/>
        <charset val="134"/>
      </rPr>
      <t>下半年计划完成工商业</t>
    </r>
    <r>
      <rPr>
        <sz val="10"/>
        <rFont val="Times New Roman"/>
        <charset val="134"/>
      </rPr>
      <t>20</t>
    </r>
    <r>
      <rPr>
        <sz val="10"/>
        <rFont val="宋体"/>
        <charset val="134"/>
      </rPr>
      <t>兆瓦建设并网发电；完成党政机关屋顶</t>
    </r>
    <r>
      <rPr>
        <sz val="10"/>
        <rFont val="Times New Roman"/>
        <charset val="134"/>
      </rPr>
      <t>14</t>
    </r>
    <r>
      <rPr>
        <sz val="10"/>
        <rFont val="宋体"/>
        <charset val="134"/>
      </rPr>
      <t>兆瓦建设并网发电。</t>
    </r>
  </si>
  <si>
    <r>
      <rPr>
        <sz val="10"/>
        <rFont val="宋体"/>
        <charset val="134"/>
      </rPr>
      <t>润建股份有限公司</t>
    </r>
  </si>
  <si>
    <r>
      <rPr>
        <sz val="10"/>
        <rFont val="宋体"/>
        <charset val="134"/>
      </rPr>
      <t>永福县永安乡村振兴全域旅游基础设施项目</t>
    </r>
  </si>
  <si>
    <r>
      <rPr>
        <sz val="10"/>
        <rFont val="宋体"/>
        <charset val="134"/>
      </rPr>
      <t>项目拟建永安乡集镇道路硬化（迎宾大道）、集镇建筑进行立面改造、永安乡文化广场、永安乡生态停车场、永安乡集镇商贸和物流市场等项目及相关配套附属设施建设。</t>
    </r>
  </si>
  <si>
    <r>
      <rPr>
        <sz val="10"/>
        <rFont val="宋体"/>
        <charset val="134"/>
      </rPr>
      <t>完成外立面改造、安中桥、生态停车场建设。</t>
    </r>
  </si>
  <si>
    <r>
      <rPr>
        <sz val="10"/>
        <rFont val="宋体"/>
        <charset val="134"/>
      </rPr>
      <t>广西桂林市长塘水库工程淹没永福</t>
    </r>
    <r>
      <rPr>
        <sz val="10"/>
        <rFont val="Times New Roman"/>
        <charset val="134"/>
      </rPr>
      <t>—</t>
    </r>
    <r>
      <rPr>
        <sz val="10"/>
        <rFont val="宋体"/>
        <charset val="134"/>
      </rPr>
      <t>龙江地方（</t>
    </r>
    <r>
      <rPr>
        <sz val="10"/>
        <rFont val="Times New Roman"/>
        <charset val="134"/>
      </rPr>
      <t>X700—X138</t>
    </r>
    <r>
      <rPr>
        <sz val="10"/>
        <rFont val="宋体"/>
        <charset val="134"/>
      </rPr>
      <t>）复建暨环湖旅游通道工程（广西桂林市长塘水库工程子项目）</t>
    </r>
  </si>
  <si>
    <r>
      <rPr>
        <sz val="10"/>
        <rFont val="宋体"/>
        <charset val="134"/>
      </rPr>
      <t>全标段路线全长约</t>
    </r>
    <r>
      <rPr>
        <sz val="10"/>
        <rFont val="Times New Roman"/>
        <charset val="134"/>
      </rPr>
      <t>23.44</t>
    </r>
    <r>
      <rPr>
        <sz val="10"/>
        <rFont val="宋体"/>
        <charset val="134"/>
      </rPr>
      <t>千米，建设桥梁</t>
    </r>
    <r>
      <rPr>
        <sz val="10"/>
        <rFont val="Times New Roman"/>
        <charset val="134"/>
      </rPr>
      <t>1501</t>
    </r>
    <r>
      <rPr>
        <sz val="10"/>
        <rFont val="宋体"/>
        <charset val="134"/>
      </rPr>
      <t>米</t>
    </r>
    <r>
      <rPr>
        <sz val="10"/>
        <rFont val="Times New Roman"/>
        <charset val="134"/>
      </rPr>
      <t>/13</t>
    </r>
    <r>
      <rPr>
        <sz val="10"/>
        <rFont val="宋体"/>
        <charset val="134"/>
      </rPr>
      <t>座，涵洞</t>
    </r>
    <r>
      <rPr>
        <sz val="10"/>
        <rFont val="Times New Roman"/>
        <charset val="134"/>
      </rPr>
      <t>95</t>
    </r>
    <r>
      <rPr>
        <sz val="10"/>
        <rFont val="宋体"/>
        <charset val="134"/>
      </rPr>
      <t>道，隧洞</t>
    </r>
    <r>
      <rPr>
        <sz val="10"/>
        <rFont val="Times New Roman"/>
        <charset val="134"/>
      </rPr>
      <t>535</t>
    </r>
    <r>
      <rPr>
        <sz val="10"/>
        <rFont val="宋体"/>
        <charset val="134"/>
      </rPr>
      <t>米</t>
    </r>
    <r>
      <rPr>
        <sz val="10"/>
        <rFont val="Times New Roman"/>
        <charset val="134"/>
      </rPr>
      <t>/1</t>
    </r>
    <r>
      <rPr>
        <sz val="10"/>
        <rFont val="宋体"/>
        <charset val="134"/>
      </rPr>
      <t>道，公路等级按三级公路标准，路基宽度分别为</t>
    </r>
    <r>
      <rPr>
        <sz val="10"/>
        <rFont val="Times New Roman"/>
        <charset val="134"/>
      </rPr>
      <t>8.5</t>
    </r>
    <r>
      <rPr>
        <sz val="10"/>
        <rFont val="宋体"/>
        <charset val="134"/>
      </rPr>
      <t>米、</t>
    </r>
    <r>
      <rPr>
        <sz val="10"/>
        <rFont val="Times New Roman"/>
        <charset val="134"/>
      </rPr>
      <t>8.0</t>
    </r>
    <r>
      <rPr>
        <sz val="10"/>
        <rFont val="宋体"/>
        <charset val="134"/>
      </rPr>
      <t>米，路面宽为</t>
    </r>
    <r>
      <rPr>
        <sz val="10"/>
        <rFont val="Times New Roman"/>
        <charset val="134"/>
      </rPr>
      <t>7</t>
    </r>
    <r>
      <rPr>
        <sz val="10"/>
        <rFont val="宋体"/>
        <charset val="134"/>
      </rPr>
      <t>米。</t>
    </r>
  </si>
  <si>
    <r>
      <rPr>
        <sz val="10"/>
        <rFont val="宋体"/>
        <charset val="134"/>
      </rPr>
      <t>完成全标路段征地工作及路段</t>
    </r>
    <r>
      <rPr>
        <sz val="10"/>
        <rFont val="Times New Roman"/>
        <charset val="134"/>
      </rPr>
      <t>30%</t>
    </r>
    <r>
      <rPr>
        <sz val="10"/>
        <rFont val="宋体"/>
        <charset val="134"/>
      </rPr>
      <t>工程量。</t>
    </r>
  </si>
  <si>
    <r>
      <rPr>
        <sz val="10"/>
        <rFont val="宋体"/>
        <charset val="134"/>
      </rPr>
      <t>年产</t>
    </r>
    <r>
      <rPr>
        <sz val="10"/>
        <rFont val="Times New Roman"/>
        <charset val="134"/>
      </rPr>
      <t>10</t>
    </r>
    <r>
      <rPr>
        <sz val="10"/>
        <rFont val="宋体"/>
        <charset val="134"/>
      </rPr>
      <t>万吨钢结构生产基地</t>
    </r>
  </si>
  <si>
    <r>
      <rPr>
        <sz val="10"/>
        <rFont val="宋体"/>
        <charset val="134"/>
      </rPr>
      <t>项目规划建筑面积</t>
    </r>
    <r>
      <rPr>
        <sz val="10"/>
        <rFont val="Times New Roman"/>
        <charset val="134"/>
      </rPr>
      <t>9.37</t>
    </r>
    <r>
      <rPr>
        <sz val="10"/>
        <rFont val="宋体"/>
        <charset val="134"/>
      </rPr>
      <t>万平方米，建设厂房，建设</t>
    </r>
    <r>
      <rPr>
        <sz val="10"/>
        <rFont val="Times New Roman"/>
        <charset val="134"/>
      </rPr>
      <t>5</t>
    </r>
    <r>
      <rPr>
        <sz val="10"/>
        <rFont val="宋体"/>
        <charset val="134"/>
      </rPr>
      <t>条全自动化及其他相关设备安装等钢结构生产加工基地。</t>
    </r>
  </si>
  <si>
    <r>
      <rPr>
        <sz val="10"/>
        <rFont val="宋体"/>
        <charset val="134"/>
      </rPr>
      <t>广西惠昌创展装配式建筑有限公司</t>
    </r>
  </si>
  <si>
    <r>
      <rPr>
        <sz val="10"/>
        <rFont val="宋体"/>
        <charset val="134"/>
      </rPr>
      <t>国道</t>
    </r>
    <r>
      <rPr>
        <sz val="10"/>
        <rFont val="Times New Roman"/>
        <charset val="134"/>
      </rPr>
      <t>G357</t>
    </r>
    <r>
      <rPr>
        <sz val="10"/>
        <rFont val="宋体"/>
        <charset val="134"/>
      </rPr>
      <t>永福百寿至融安浮石</t>
    </r>
    <r>
      <rPr>
        <sz val="10"/>
        <rFont val="Times New Roman"/>
        <charset val="134"/>
      </rPr>
      <t>(</t>
    </r>
    <r>
      <rPr>
        <sz val="10"/>
        <rFont val="宋体"/>
        <charset val="134"/>
      </rPr>
      <t>永福段</t>
    </r>
    <r>
      <rPr>
        <sz val="10"/>
        <rFont val="Times New Roman"/>
        <charset val="134"/>
      </rPr>
      <t>)</t>
    </r>
    <r>
      <rPr>
        <sz val="10"/>
        <rFont val="宋体"/>
        <charset val="134"/>
      </rPr>
      <t>公路工程项目</t>
    </r>
  </si>
  <si>
    <r>
      <rPr>
        <sz val="10"/>
        <rFont val="宋体"/>
        <charset val="134"/>
      </rPr>
      <t>建设二级路，沥青混凝土路面</t>
    </r>
    <r>
      <rPr>
        <sz val="10"/>
        <rFont val="Times New Roman"/>
        <charset val="134"/>
      </rPr>
      <t>27.73</t>
    </r>
    <r>
      <rPr>
        <sz val="10"/>
        <rFont val="宋体"/>
        <charset val="134"/>
      </rPr>
      <t>千米，路基宽</t>
    </r>
    <r>
      <rPr>
        <sz val="10"/>
        <rFont val="Times New Roman"/>
        <charset val="134"/>
      </rPr>
      <t>10</t>
    </r>
    <r>
      <rPr>
        <sz val="10"/>
        <rFont val="宋体"/>
        <charset val="134"/>
      </rPr>
      <t>米。</t>
    </r>
  </si>
  <si>
    <r>
      <rPr>
        <sz val="10"/>
        <rFont val="宋体"/>
        <charset val="134"/>
      </rPr>
      <t>计划除遗留工程外竣工并交付使用。</t>
    </r>
  </si>
  <si>
    <r>
      <rPr>
        <sz val="10"/>
        <rFont val="宋体"/>
        <charset val="134"/>
      </rPr>
      <t>广西翔路建设有限责任公司</t>
    </r>
  </si>
  <si>
    <r>
      <rPr>
        <sz val="10"/>
        <rFont val="Times New Roman"/>
        <charset val="134"/>
      </rPr>
      <t>G357</t>
    </r>
    <r>
      <rPr>
        <sz val="10"/>
        <rFont val="宋体"/>
        <charset val="134"/>
      </rPr>
      <t>桂林会仙至永福百寿公路工程项目</t>
    </r>
  </si>
  <si>
    <r>
      <rPr>
        <sz val="10"/>
        <rFont val="宋体"/>
        <charset val="134"/>
      </rPr>
      <t>建设二级路，沥青混凝土路面</t>
    </r>
    <r>
      <rPr>
        <sz val="10"/>
        <rFont val="Times New Roman"/>
        <charset val="134"/>
      </rPr>
      <t>49.6</t>
    </r>
    <r>
      <rPr>
        <sz val="10"/>
        <rFont val="宋体"/>
        <charset val="134"/>
      </rPr>
      <t>千米，路基宽</t>
    </r>
    <r>
      <rPr>
        <sz val="10"/>
        <rFont val="Times New Roman"/>
        <charset val="134"/>
      </rPr>
      <t>10</t>
    </r>
    <r>
      <rPr>
        <sz val="10"/>
        <rFont val="宋体"/>
        <charset val="134"/>
      </rPr>
      <t>米。</t>
    </r>
  </si>
  <si>
    <r>
      <rPr>
        <sz val="10"/>
        <rFont val="宋体"/>
        <charset val="134"/>
      </rPr>
      <t>完成项目竣工并交付使用。</t>
    </r>
  </si>
  <si>
    <r>
      <rPr>
        <sz val="10"/>
        <rFont val="宋体"/>
        <charset val="134"/>
      </rPr>
      <t>触摸屏玻璃盖板生产项目</t>
    </r>
  </si>
  <si>
    <r>
      <rPr>
        <sz val="10"/>
        <rFont val="宋体"/>
        <charset val="134"/>
      </rPr>
      <t>项目规划占地</t>
    </r>
    <r>
      <rPr>
        <sz val="10"/>
        <rFont val="Times New Roman"/>
        <charset val="134"/>
      </rPr>
      <t>72036</t>
    </r>
    <r>
      <rPr>
        <sz val="10"/>
        <rFont val="宋体"/>
        <charset val="134"/>
      </rPr>
      <t>平方米，总建筑面积</t>
    </r>
    <r>
      <rPr>
        <sz val="10"/>
        <rFont val="Times New Roman"/>
        <charset val="134"/>
      </rPr>
      <t>4.70</t>
    </r>
    <r>
      <rPr>
        <sz val="10"/>
        <rFont val="宋体"/>
        <charset val="134"/>
      </rPr>
      <t>万平方米，对租用标准厂房、办公楼、宿舍进行装修、基础设施配套建设及触摸屏玻璃盖板生产线建设；项目主要生产加工和销售</t>
    </r>
    <r>
      <rPr>
        <sz val="10"/>
        <rFont val="Times New Roman"/>
        <charset val="134"/>
      </rPr>
      <t>7—120</t>
    </r>
    <r>
      <rPr>
        <sz val="10"/>
        <rFont val="宋体"/>
        <charset val="134"/>
      </rPr>
      <t>寸触摸屏玻璃盖板，显示触摸屏（产品主要用于医疗、工控、航空、军工、汽车导航、智能家居、教育一体机、户外广告机等），项目建成可年产触摸屏玻璃盖板</t>
    </r>
    <r>
      <rPr>
        <sz val="10"/>
        <rFont val="Times New Roman"/>
        <charset val="134"/>
      </rPr>
      <t>2400</t>
    </r>
    <r>
      <rPr>
        <sz val="10"/>
        <rFont val="宋体"/>
        <charset val="134"/>
      </rPr>
      <t>万片。</t>
    </r>
  </si>
  <si>
    <r>
      <rPr>
        <sz val="10"/>
        <rFont val="宋体"/>
        <charset val="134"/>
      </rPr>
      <t>桂林市乐恩光学科技有限公司</t>
    </r>
  </si>
  <si>
    <r>
      <rPr>
        <sz val="10"/>
        <rFont val="宋体"/>
        <charset val="134"/>
      </rPr>
      <t>永福县妇幼保健院整体搬迁建设项目</t>
    </r>
  </si>
  <si>
    <r>
      <rPr>
        <sz val="10"/>
        <rFont val="宋体"/>
        <charset val="134"/>
      </rPr>
      <t>一期占地面积约</t>
    </r>
    <r>
      <rPr>
        <sz val="10"/>
        <rFont val="Times New Roman"/>
        <charset val="134"/>
      </rPr>
      <t>1566.96</t>
    </r>
    <r>
      <rPr>
        <sz val="10"/>
        <rFont val="宋体"/>
        <charset val="134"/>
      </rPr>
      <t>平方米，总建筑面积约</t>
    </r>
    <r>
      <rPr>
        <sz val="10"/>
        <rFont val="Times New Roman"/>
        <charset val="134"/>
      </rPr>
      <t>7426.8</t>
    </r>
    <r>
      <rPr>
        <sz val="10"/>
        <rFont val="宋体"/>
        <charset val="134"/>
      </rPr>
      <t>平方米。新建住院综合楼一栋及设备用房和污、垃、电等配套设施；二期总建筑面积</t>
    </r>
    <r>
      <rPr>
        <sz val="10"/>
        <rFont val="Times New Roman"/>
        <charset val="134"/>
      </rPr>
      <t>12377</t>
    </r>
    <r>
      <rPr>
        <sz val="10"/>
        <rFont val="宋体"/>
        <charset val="134"/>
      </rPr>
      <t>平方米，建设一栋门诊综合楼、医技楼、发热门诊楼、氧气站、垃圾站及建筑装饰工程，消防、电气、弱电、室内给排水、相关设备购置及安装工程，以及室外给水、排水、绿化、道路硬化、场区土石方等室外配套工程。</t>
    </r>
  </si>
  <si>
    <r>
      <rPr>
        <sz val="10"/>
        <rFont val="宋体"/>
        <charset val="134"/>
      </rPr>
      <t>对二期门诊综合楼、医技楼、发热门诊楼等工程进行建设。</t>
    </r>
  </si>
  <si>
    <r>
      <rPr>
        <sz val="10"/>
        <rFont val="宋体"/>
        <charset val="134"/>
      </rPr>
      <t>永福县妇幼保健院</t>
    </r>
  </si>
  <si>
    <r>
      <rPr>
        <sz val="10"/>
        <rFont val="宋体"/>
        <charset val="134"/>
      </rPr>
      <t>永福县党校至东江半岛道路</t>
    </r>
  </si>
  <si>
    <r>
      <rPr>
        <sz val="10"/>
        <rFont val="宋体"/>
        <charset val="134"/>
      </rPr>
      <t>本工程含</t>
    </r>
    <r>
      <rPr>
        <sz val="10"/>
        <rFont val="Times New Roman"/>
        <charset val="134"/>
      </rPr>
      <t>2</t>
    </r>
    <r>
      <rPr>
        <sz val="10"/>
        <rFont val="宋体"/>
        <charset val="134"/>
      </rPr>
      <t>条线路，</t>
    </r>
    <r>
      <rPr>
        <sz val="10"/>
        <rFont val="Times New Roman"/>
        <charset val="134"/>
      </rPr>
      <t>A</t>
    </r>
    <r>
      <rPr>
        <sz val="10"/>
        <rFont val="宋体"/>
        <charset val="134"/>
      </rPr>
      <t>线北起永福县党校路口，向南经向阳路、官村终点接通规划的新东江大桥，全长</t>
    </r>
    <r>
      <rPr>
        <sz val="10"/>
        <rFont val="Times New Roman"/>
        <charset val="134"/>
      </rPr>
      <t>1269</t>
    </r>
    <r>
      <rPr>
        <sz val="10"/>
        <rFont val="宋体"/>
        <charset val="134"/>
      </rPr>
      <t>米；</t>
    </r>
    <r>
      <rPr>
        <sz val="10"/>
        <rFont val="Times New Roman"/>
        <charset val="134"/>
      </rPr>
      <t>B</t>
    </r>
    <r>
      <rPr>
        <sz val="10"/>
        <rFont val="宋体"/>
        <charset val="134"/>
      </rPr>
      <t>线北起武警永福中队路口，向南至党校路口，长度为</t>
    </r>
    <r>
      <rPr>
        <sz val="10"/>
        <rFont val="Times New Roman"/>
        <charset val="134"/>
      </rPr>
      <t>252</t>
    </r>
    <r>
      <rPr>
        <sz val="10"/>
        <rFont val="宋体"/>
        <charset val="134"/>
      </rPr>
      <t>米。项目全长</t>
    </r>
    <r>
      <rPr>
        <sz val="10"/>
        <rFont val="Times New Roman"/>
        <charset val="134"/>
      </rPr>
      <t>1521</t>
    </r>
    <r>
      <rPr>
        <sz val="10"/>
        <rFont val="宋体"/>
        <charset val="134"/>
      </rPr>
      <t>米。</t>
    </r>
    <r>
      <rPr>
        <sz val="10"/>
        <rFont val="Times New Roman"/>
        <charset val="134"/>
      </rPr>
      <t>A</t>
    </r>
    <r>
      <rPr>
        <sz val="10"/>
        <rFont val="宋体"/>
        <charset val="134"/>
      </rPr>
      <t>线道路拟定为次干道，设计速度为</t>
    </r>
    <r>
      <rPr>
        <sz val="10"/>
        <rFont val="Times New Roman"/>
        <charset val="134"/>
      </rPr>
      <t>40</t>
    </r>
    <r>
      <rPr>
        <sz val="10"/>
        <rFont val="宋体"/>
        <charset val="134"/>
      </rPr>
      <t>千米</t>
    </r>
    <r>
      <rPr>
        <sz val="10"/>
        <rFont val="Times New Roman"/>
        <charset val="134"/>
      </rPr>
      <t>/</t>
    </r>
    <r>
      <rPr>
        <sz val="10"/>
        <rFont val="宋体"/>
        <charset val="134"/>
      </rPr>
      <t>小时，红线宽度为</t>
    </r>
    <r>
      <rPr>
        <sz val="10"/>
        <rFont val="Times New Roman"/>
        <charset val="134"/>
      </rPr>
      <t>28</t>
    </r>
    <r>
      <rPr>
        <sz val="10"/>
        <rFont val="宋体"/>
        <charset val="134"/>
      </rPr>
      <t>米；</t>
    </r>
    <r>
      <rPr>
        <sz val="10"/>
        <rFont val="Times New Roman"/>
        <charset val="134"/>
      </rPr>
      <t>B</t>
    </r>
    <r>
      <rPr>
        <sz val="10"/>
        <rFont val="宋体"/>
        <charset val="134"/>
      </rPr>
      <t>线道路拟定为支路，设计速度为</t>
    </r>
    <r>
      <rPr>
        <sz val="10"/>
        <rFont val="Times New Roman"/>
        <charset val="134"/>
      </rPr>
      <t>30</t>
    </r>
    <r>
      <rPr>
        <sz val="10"/>
        <rFont val="宋体"/>
        <charset val="134"/>
      </rPr>
      <t>千米</t>
    </r>
    <r>
      <rPr>
        <sz val="10"/>
        <rFont val="Times New Roman"/>
        <charset val="134"/>
      </rPr>
      <t>/</t>
    </r>
    <r>
      <rPr>
        <sz val="10"/>
        <rFont val="宋体"/>
        <charset val="134"/>
      </rPr>
      <t>小时，红线宽度为</t>
    </r>
    <r>
      <rPr>
        <sz val="10"/>
        <rFont val="Times New Roman"/>
        <charset val="134"/>
      </rPr>
      <t>17</t>
    </r>
    <r>
      <rPr>
        <sz val="10"/>
        <rFont val="宋体"/>
        <charset val="134"/>
      </rPr>
      <t>米，项目建设内容为道路工程以及配套的雨水、污水、给水、电力、电信等管线工程，路灯、绿化、交通安全等设施。</t>
    </r>
  </si>
  <si>
    <r>
      <rPr>
        <sz val="10"/>
        <rFont val="宋体"/>
        <charset val="134"/>
      </rPr>
      <t>阳朔漓竹温泉乐园项目</t>
    </r>
  </si>
  <si>
    <r>
      <rPr>
        <sz val="10"/>
        <rFont val="宋体"/>
        <charset val="134"/>
      </rPr>
      <t>项目总建筑面积约</t>
    </r>
    <r>
      <rPr>
        <sz val="10"/>
        <rFont val="Times New Roman"/>
        <charset val="134"/>
      </rPr>
      <t>1.2</t>
    </r>
    <r>
      <rPr>
        <sz val="10"/>
        <rFont val="宋体"/>
        <charset val="134"/>
      </rPr>
      <t>万平方米，建设酒店及相关配套设施。</t>
    </r>
  </si>
  <si>
    <r>
      <rPr>
        <sz val="10"/>
        <rFont val="宋体"/>
        <charset val="134"/>
      </rPr>
      <t>完成建设工程规划许可证办理。</t>
    </r>
  </si>
  <si>
    <r>
      <rPr>
        <sz val="10"/>
        <rFont val="宋体"/>
        <charset val="134"/>
      </rPr>
      <t>桂林市承尚生态旅游开发有限公司</t>
    </r>
  </si>
  <si>
    <r>
      <rPr>
        <sz val="10"/>
        <rFont val="宋体"/>
        <charset val="134"/>
      </rPr>
      <t>阳朔县政府</t>
    </r>
  </si>
  <si>
    <r>
      <rPr>
        <sz val="10"/>
        <rFont val="宋体"/>
        <charset val="134"/>
      </rPr>
      <t>凤鸣旅游集散中心项目</t>
    </r>
  </si>
  <si>
    <r>
      <rPr>
        <sz val="10"/>
        <rFont val="宋体"/>
        <charset val="134"/>
      </rPr>
      <t>项目总占地面积约</t>
    </r>
    <r>
      <rPr>
        <sz val="10"/>
        <rFont val="Times New Roman"/>
        <charset val="134"/>
      </rPr>
      <t>7</t>
    </r>
    <r>
      <rPr>
        <sz val="10"/>
        <rFont val="宋体"/>
        <charset val="134"/>
      </rPr>
      <t>万平方米，总建筑面积约</t>
    </r>
    <r>
      <rPr>
        <sz val="10"/>
        <rFont val="Times New Roman"/>
        <charset val="134"/>
      </rPr>
      <t>7.4</t>
    </r>
    <r>
      <rPr>
        <sz val="10"/>
        <rFont val="宋体"/>
        <charset val="134"/>
      </rPr>
      <t>万平方米，建设内容包括游客咨询中心、候车楼、科教展示馆、智慧控制中心、管理用房及旅游配套服务等为一体的综合型旅游集散中心，满足日常办公及旅客停车、出行咨询、餐饮、休憩等需求。</t>
    </r>
  </si>
  <si>
    <r>
      <rPr>
        <sz val="10"/>
        <rFont val="宋体"/>
        <charset val="134"/>
      </rPr>
      <t>开展遇龙河流域详规上报国家林草局审核等前期工作。</t>
    </r>
  </si>
  <si>
    <r>
      <rPr>
        <sz val="10"/>
        <rFont val="宋体"/>
        <charset val="134"/>
      </rPr>
      <t>阳朔山水交通投资运营有限公司</t>
    </r>
  </si>
  <si>
    <r>
      <rPr>
        <sz val="10"/>
        <rFont val="宋体"/>
        <charset val="134"/>
      </rPr>
      <t>阳朔宋城演艺项目二期</t>
    </r>
  </si>
  <si>
    <r>
      <rPr>
        <sz val="10"/>
        <rFont val="宋体"/>
        <charset val="134"/>
      </rPr>
      <t>项目位于阳朔县阳朔镇骥马村，与一期项目相连，建设规模占地面积约</t>
    </r>
    <r>
      <rPr>
        <sz val="10"/>
        <rFont val="Times New Roman"/>
        <charset val="134"/>
      </rPr>
      <t>2.67</t>
    </r>
    <r>
      <rPr>
        <sz val="10"/>
        <rFont val="宋体"/>
        <charset val="134"/>
      </rPr>
      <t>万平方米，建筑面积</t>
    </r>
    <r>
      <rPr>
        <sz val="10"/>
        <rFont val="Times New Roman"/>
        <charset val="134"/>
      </rPr>
      <t>2.68</t>
    </r>
    <r>
      <rPr>
        <sz val="10"/>
        <rFont val="宋体"/>
        <charset val="134"/>
      </rPr>
      <t>万平方米。主要建设内容包括：</t>
    </r>
    <r>
      <rPr>
        <sz val="10"/>
        <rFont val="Times New Roman"/>
        <charset val="134"/>
      </rPr>
      <t>1</t>
    </r>
    <r>
      <rPr>
        <sz val="10"/>
        <rFont val="宋体"/>
        <charset val="134"/>
      </rPr>
      <t>个剧院、酒吧街和商业街、观景台、停车场等。</t>
    </r>
  </si>
  <si>
    <r>
      <rPr>
        <sz val="10"/>
        <rFont val="宋体"/>
        <charset val="134"/>
      </rPr>
      <t>开展社会稳定风险评估、项目用地预审和选址等工作。</t>
    </r>
  </si>
  <si>
    <r>
      <rPr>
        <sz val="10"/>
        <rFont val="宋体"/>
        <charset val="134"/>
      </rPr>
      <t>宋城演艺股份有限公司</t>
    </r>
  </si>
  <si>
    <r>
      <rPr>
        <sz val="10"/>
        <rFont val="宋体"/>
        <charset val="134"/>
      </rPr>
      <t>遇龙河南部创业中心建设项目</t>
    </r>
  </si>
  <si>
    <r>
      <rPr>
        <sz val="10"/>
        <rFont val="宋体"/>
        <charset val="134"/>
      </rPr>
      <t>项目规划建设用地面积约</t>
    </r>
    <r>
      <rPr>
        <sz val="10"/>
        <rFont val="Times New Roman"/>
        <charset val="134"/>
      </rPr>
      <t>12.31</t>
    </r>
    <r>
      <rPr>
        <sz val="10"/>
        <rFont val="宋体"/>
        <charset val="134"/>
      </rPr>
      <t>万平方米，总建筑面积约</t>
    </r>
    <r>
      <rPr>
        <sz val="10"/>
        <rFont val="Times New Roman"/>
        <charset val="134"/>
      </rPr>
      <t>7.77</t>
    </r>
    <r>
      <rPr>
        <sz val="10"/>
        <rFont val="宋体"/>
        <charset val="134"/>
      </rPr>
      <t>万平方米，建设内容包括创业中心、会议中心、附属用房等主体建筑的建安工程及室外辅助工程，含室内外给排水、室外绿化景观、室外道路及铺装、室外运动场地、供电、围墙等配套设施建设。</t>
    </r>
  </si>
  <si>
    <r>
      <rPr>
        <sz val="10"/>
        <rFont val="Times New Roman"/>
        <charset val="134"/>
      </rPr>
      <t>1.</t>
    </r>
    <r>
      <rPr>
        <sz val="10"/>
        <rFont val="宋体"/>
        <charset val="134"/>
      </rPr>
      <t>完成水资源论证、水土保持、环境影响评估等各前期工作。</t>
    </r>
    <r>
      <rPr>
        <sz val="10"/>
        <rFont val="Times New Roman"/>
        <charset val="134"/>
      </rPr>
      <t xml:space="preserve">
2.</t>
    </r>
    <r>
      <rPr>
        <sz val="10"/>
        <rFont val="宋体"/>
        <charset val="134"/>
      </rPr>
      <t>完成项目施工图的编制。</t>
    </r>
  </si>
  <si>
    <r>
      <rPr>
        <sz val="10"/>
        <rFont val="宋体"/>
        <charset val="134"/>
      </rPr>
      <t>阳朔县漓江景区管理公司</t>
    </r>
  </si>
  <si>
    <r>
      <rPr>
        <sz val="10"/>
        <rFont val="宋体"/>
        <charset val="134"/>
      </rPr>
      <t>阳朔县中央商务区项目</t>
    </r>
  </si>
  <si>
    <r>
      <rPr>
        <sz val="10"/>
        <rFont val="宋体"/>
        <charset val="134"/>
      </rPr>
      <t>项目规划用地面积约</t>
    </r>
    <r>
      <rPr>
        <sz val="10"/>
        <rFont val="Times New Roman"/>
        <charset val="134"/>
      </rPr>
      <t>3.44</t>
    </r>
    <r>
      <rPr>
        <sz val="10"/>
        <rFont val="宋体"/>
        <charset val="134"/>
      </rPr>
      <t>万平方米，总建筑面积约</t>
    </r>
    <r>
      <rPr>
        <sz val="10"/>
        <rFont val="Times New Roman"/>
        <charset val="134"/>
      </rPr>
      <t>6.69</t>
    </r>
    <r>
      <rPr>
        <sz val="10"/>
        <rFont val="宋体"/>
        <charset val="134"/>
      </rPr>
      <t>万平方米，其中地上建筑面积（计容）约</t>
    </r>
    <r>
      <rPr>
        <sz val="10"/>
        <rFont val="Times New Roman"/>
        <charset val="134"/>
      </rPr>
      <t>3.97</t>
    </r>
    <r>
      <rPr>
        <sz val="10"/>
        <rFont val="宋体"/>
        <charset val="134"/>
      </rPr>
      <t>万平方米，地下室建筑面积（不计容）</t>
    </r>
    <r>
      <rPr>
        <sz val="10"/>
        <rFont val="Times New Roman"/>
        <charset val="134"/>
      </rPr>
      <t>2.47</t>
    </r>
    <r>
      <rPr>
        <sz val="10"/>
        <rFont val="宋体"/>
        <charset val="134"/>
      </rPr>
      <t>万平方米，地下室建筑面积（计容）约</t>
    </r>
    <r>
      <rPr>
        <sz val="10"/>
        <rFont val="Times New Roman"/>
        <charset val="134"/>
      </rPr>
      <t>1552.5</t>
    </r>
    <r>
      <rPr>
        <sz val="10"/>
        <rFont val="宋体"/>
        <charset val="134"/>
      </rPr>
      <t>平方米。打造一个集中央商务区、金融贸易区（银行、保险）、通信互联网中心、高级人才公寓于一体的商业项目，为大型企业、高级人才提供一个良好的商务办公、居住环境。</t>
    </r>
  </si>
  <si>
    <t>完成商业用地转建设用地。</t>
  </si>
  <si>
    <r>
      <rPr>
        <sz val="10"/>
        <rFont val="宋体"/>
        <charset val="134"/>
      </rPr>
      <t>阳朔县阳宏投资发展有限公司</t>
    </r>
  </si>
  <si>
    <r>
      <rPr>
        <sz val="10"/>
        <rFont val="宋体"/>
        <charset val="134"/>
      </rPr>
      <t>阳朔遇见地球村项目</t>
    </r>
  </si>
  <si>
    <r>
      <rPr>
        <sz val="10"/>
        <rFont val="宋体"/>
        <charset val="134"/>
      </rPr>
      <t>项目建设遇见地球村文旅主题街区，重点打造以红唇夜宴</t>
    </r>
    <r>
      <rPr>
        <sz val="10"/>
        <rFont val="Times New Roman"/>
        <charset val="134"/>
      </rPr>
      <t>7D</t>
    </r>
    <r>
      <rPr>
        <sz val="10"/>
        <rFont val="宋体"/>
        <charset val="134"/>
      </rPr>
      <t>国际文旅秀为核心，以世界树燃人广场及游客服务中心、沉浸式展演馆、萤火虫光影无动力乐园、主题文化酒店、艺术文化商业区、温泉康养度假区等项目为辅助的大型国际文旅项目。</t>
    </r>
  </si>
  <si>
    <r>
      <rPr>
        <sz val="10"/>
        <rFont val="宋体"/>
        <charset val="134"/>
      </rPr>
      <t>解决林地指标和</t>
    </r>
    <r>
      <rPr>
        <sz val="10"/>
        <rFont val="Times New Roman"/>
        <charset val="134"/>
      </rPr>
      <t>1.2</t>
    </r>
    <r>
      <rPr>
        <sz val="10"/>
        <rFont val="宋体"/>
        <charset val="134"/>
      </rPr>
      <t>万平方米建设用地指标相关问题。</t>
    </r>
  </si>
  <si>
    <r>
      <rPr>
        <sz val="10"/>
        <rFont val="宋体"/>
        <charset val="134"/>
      </rPr>
      <t>中城投文旅产业（深圳）集团有限公司</t>
    </r>
  </si>
  <si>
    <r>
      <rPr>
        <sz val="10"/>
        <rFont val="宋体"/>
        <charset val="134"/>
      </rPr>
      <t>阳朔县木浪岗水库扩容工程</t>
    </r>
  </si>
  <si>
    <r>
      <rPr>
        <sz val="10"/>
        <rFont val="宋体"/>
        <charset val="134"/>
      </rPr>
      <t>项目建设内容包括挡水建筑物（主坝、土石副坝）、泄水建筑物、供水建筑物、交通工程及其附属建筑物等。扩容后的木浪岗水库为中型水库，水库正常蓄水位为</t>
    </r>
    <r>
      <rPr>
        <sz val="10"/>
        <rFont val="Times New Roman"/>
        <charset val="134"/>
      </rPr>
      <t>246</t>
    </r>
    <r>
      <rPr>
        <sz val="10"/>
        <rFont val="宋体"/>
        <charset val="134"/>
      </rPr>
      <t>米，总库容为</t>
    </r>
    <r>
      <rPr>
        <sz val="10"/>
        <rFont val="Times New Roman"/>
        <charset val="134"/>
      </rPr>
      <t>1334</t>
    </r>
    <r>
      <rPr>
        <sz val="10"/>
        <rFont val="宋体"/>
        <charset val="134"/>
      </rPr>
      <t>万立方米，兴利库容为</t>
    </r>
    <r>
      <rPr>
        <sz val="10"/>
        <rFont val="Times New Roman"/>
        <charset val="134"/>
      </rPr>
      <t>1077</t>
    </r>
    <r>
      <rPr>
        <sz val="10"/>
        <rFont val="宋体"/>
        <charset val="134"/>
      </rPr>
      <t>万立方米。</t>
    </r>
  </si>
  <si>
    <r>
      <rPr>
        <sz val="10"/>
        <rFont val="宋体"/>
        <charset val="134"/>
      </rPr>
      <t>开展项目立项、可行性研究报告等前期工作。</t>
    </r>
  </si>
  <si>
    <r>
      <rPr>
        <sz val="10"/>
        <rFont val="宋体"/>
        <charset val="134"/>
      </rPr>
      <t>阳朔县水利局</t>
    </r>
  </si>
  <si>
    <r>
      <rPr>
        <sz val="10"/>
        <rFont val="宋体"/>
        <charset val="134"/>
      </rPr>
      <t>阳朔县浑水塘水库工程</t>
    </r>
  </si>
  <si>
    <r>
      <rPr>
        <sz val="10"/>
        <rFont val="宋体"/>
        <charset val="134"/>
      </rPr>
      <t>项目主要建设内容包括黏土心墙堆石坝、右岸溢洪道、左岸放空洞（兼导流隧洞）、石盘胆引水工程、供水建筑物、排洪渠以及交通工程等。水库正常蓄水位为</t>
    </r>
    <r>
      <rPr>
        <sz val="10"/>
        <rFont val="Times New Roman"/>
        <charset val="134"/>
      </rPr>
      <t>182</t>
    </r>
    <r>
      <rPr>
        <sz val="10"/>
        <rFont val="宋体"/>
        <charset val="134"/>
      </rPr>
      <t>米，水库总扩容</t>
    </r>
    <r>
      <rPr>
        <sz val="10"/>
        <rFont val="Times New Roman"/>
        <charset val="134"/>
      </rPr>
      <t>130</t>
    </r>
    <r>
      <rPr>
        <sz val="10"/>
        <rFont val="宋体"/>
        <charset val="134"/>
      </rPr>
      <t>万立方米。</t>
    </r>
  </si>
  <si>
    <r>
      <rPr>
        <sz val="10"/>
        <rFont val="宋体"/>
        <charset val="134"/>
      </rPr>
      <t>阳朔县看守所迁建工程</t>
    </r>
  </si>
  <si>
    <r>
      <rPr>
        <sz val="10"/>
        <rFont val="宋体"/>
        <charset val="134"/>
      </rPr>
      <t>项目总用地面积约</t>
    </r>
    <r>
      <rPr>
        <sz val="10"/>
        <rFont val="Times New Roman"/>
        <charset val="134"/>
      </rPr>
      <t>3.48</t>
    </r>
    <r>
      <rPr>
        <sz val="10"/>
        <rFont val="宋体"/>
        <charset val="134"/>
      </rPr>
      <t>万平方米，总建筑面积约</t>
    </r>
    <r>
      <rPr>
        <sz val="10"/>
        <rFont val="Times New Roman"/>
        <charset val="134"/>
      </rPr>
      <t>1.51</t>
    </r>
    <r>
      <rPr>
        <sz val="10"/>
        <rFont val="宋体"/>
        <charset val="134"/>
      </rPr>
      <t>万平方米（其中：监区及办公生活区约</t>
    </r>
    <r>
      <rPr>
        <sz val="10"/>
        <rFont val="Times New Roman"/>
        <charset val="134"/>
      </rPr>
      <t>1.30</t>
    </r>
    <r>
      <rPr>
        <sz val="10"/>
        <rFont val="宋体"/>
        <charset val="134"/>
      </rPr>
      <t>万平方米；武警营区</t>
    </r>
    <r>
      <rPr>
        <sz val="10"/>
        <rFont val="Times New Roman"/>
        <charset val="134"/>
      </rPr>
      <t>2107</t>
    </r>
    <r>
      <rPr>
        <sz val="10"/>
        <rFont val="宋体"/>
        <charset val="134"/>
      </rPr>
      <t>平方米）。分为监区、办案区、接待会见区、办公区、生活保障区和武警营房等功能区，建设内容包括建筑工程、设备工程、场地工程、安全设施工程及配套设施等。</t>
    </r>
  </si>
  <si>
    <r>
      <rPr>
        <sz val="10"/>
        <rFont val="宋体"/>
        <charset val="134"/>
      </rPr>
      <t>开展项目占用林地等手续报批工作。</t>
    </r>
  </si>
  <si>
    <r>
      <rPr>
        <sz val="10"/>
        <rFont val="宋体"/>
        <charset val="134"/>
      </rPr>
      <t>阳朔县公安局</t>
    </r>
  </si>
  <si>
    <r>
      <rPr>
        <sz val="10"/>
        <rFont val="宋体"/>
        <charset val="134"/>
      </rPr>
      <t>阳朔县城乡污垃一体化</t>
    </r>
    <r>
      <rPr>
        <sz val="10"/>
        <rFont val="Times New Roman"/>
        <charset val="134"/>
      </rPr>
      <t>PPP</t>
    </r>
    <r>
      <rPr>
        <sz val="10"/>
        <rFont val="宋体"/>
        <charset val="134"/>
      </rPr>
      <t>项目</t>
    </r>
  </si>
  <si>
    <r>
      <rPr>
        <sz val="10"/>
        <rFont val="宋体"/>
        <charset val="134"/>
      </rPr>
      <t>葡萄镇、兴坪镇、福利镇、高田镇、白沙镇在建污水管网</t>
    </r>
    <r>
      <rPr>
        <sz val="10"/>
        <rFont val="Times New Roman"/>
        <charset val="134"/>
      </rPr>
      <t>52.93</t>
    </r>
    <r>
      <rPr>
        <sz val="10"/>
        <rFont val="宋体"/>
        <charset val="134"/>
      </rPr>
      <t>千米，拟新建污水管网</t>
    </r>
    <r>
      <rPr>
        <sz val="10"/>
        <rFont val="Times New Roman"/>
        <charset val="134"/>
      </rPr>
      <t>43.4</t>
    </r>
    <r>
      <rPr>
        <sz val="10"/>
        <rFont val="宋体"/>
        <charset val="134"/>
      </rPr>
      <t>千米、老城区污水管网</t>
    </r>
    <r>
      <rPr>
        <sz val="10"/>
        <rFont val="Times New Roman"/>
        <charset val="134"/>
      </rPr>
      <t>17.42</t>
    </r>
    <r>
      <rPr>
        <sz val="10"/>
        <rFont val="宋体"/>
        <charset val="134"/>
      </rPr>
      <t>千米、新城区沿线村庄污水管网</t>
    </r>
    <r>
      <rPr>
        <sz val="10"/>
        <rFont val="Times New Roman"/>
        <charset val="134"/>
      </rPr>
      <t>47.57</t>
    </r>
    <r>
      <rPr>
        <sz val="10"/>
        <rFont val="宋体"/>
        <charset val="134"/>
      </rPr>
      <t>千米；在普益乡、杨堤乡、金宝乡、东岭社区分别新建</t>
    </r>
    <r>
      <rPr>
        <sz val="10"/>
        <rFont val="Times New Roman"/>
        <charset val="134"/>
      </rPr>
      <t>500</t>
    </r>
    <r>
      <rPr>
        <sz val="10"/>
        <rFont val="宋体"/>
        <charset val="134"/>
      </rPr>
      <t>立方米</t>
    </r>
    <r>
      <rPr>
        <sz val="10"/>
        <rFont val="Times New Roman"/>
        <charset val="134"/>
      </rPr>
      <t>/</t>
    </r>
    <r>
      <rPr>
        <sz val="10"/>
        <rFont val="宋体"/>
        <charset val="134"/>
      </rPr>
      <t>天、</t>
    </r>
    <r>
      <rPr>
        <sz val="10"/>
        <rFont val="Times New Roman"/>
        <charset val="134"/>
      </rPr>
      <t>300</t>
    </r>
    <r>
      <rPr>
        <sz val="10"/>
        <rFont val="宋体"/>
        <charset val="134"/>
      </rPr>
      <t>立方米</t>
    </r>
    <r>
      <rPr>
        <sz val="10"/>
        <rFont val="Times New Roman"/>
        <charset val="134"/>
      </rPr>
      <t>/</t>
    </r>
    <r>
      <rPr>
        <sz val="10"/>
        <rFont val="宋体"/>
        <charset val="134"/>
      </rPr>
      <t>天、</t>
    </r>
    <r>
      <rPr>
        <sz val="10"/>
        <rFont val="Times New Roman"/>
        <charset val="134"/>
      </rPr>
      <t>800</t>
    </r>
    <r>
      <rPr>
        <sz val="10"/>
        <rFont val="宋体"/>
        <charset val="134"/>
      </rPr>
      <t>立方米</t>
    </r>
    <r>
      <rPr>
        <sz val="10"/>
        <rFont val="Times New Roman"/>
        <charset val="134"/>
      </rPr>
      <t>/</t>
    </r>
    <r>
      <rPr>
        <sz val="10"/>
        <rFont val="宋体"/>
        <charset val="134"/>
      </rPr>
      <t>天、</t>
    </r>
    <r>
      <rPr>
        <sz val="10"/>
        <rFont val="Times New Roman"/>
        <charset val="134"/>
      </rPr>
      <t>2500</t>
    </r>
    <r>
      <rPr>
        <sz val="10"/>
        <rFont val="宋体"/>
        <charset val="134"/>
      </rPr>
      <t>立方米</t>
    </r>
    <r>
      <rPr>
        <sz val="10"/>
        <rFont val="Times New Roman"/>
        <charset val="134"/>
      </rPr>
      <t>/</t>
    </r>
    <r>
      <rPr>
        <sz val="10"/>
        <rFont val="宋体"/>
        <charset val="134"/>
      </rPr>
      <t>天</t>
    </r>
    <r>
      <rPr>
        <sz val="10"/>
        <rFont val="Times New Roman"/>
        <charset val="134"/>
      </rPr>
      <t>1</t>
    </r>
    <r>
      <rPr>
        <sz val="10"/>
        <rFont val="宋体"/>
        <charset val="134"/>
      </rPr>
      <t>座污水处理厂；田家河污水处理厂二期提标改造以及四期</t>
    </r>
    <r>
      <rPr>
        <sz val="10"/>
        <rFont val="Times New Roman"/>
        <charset val="134"/>
      </rPr>
      <t>2</t>
    </r>
    <r>
      <rPr>
        <sz val="10"/>
        <rFont val="宋体"/>
        <charset val="134"/>
      </rPr>
      <t>万吨</t>
    </r>
    <r>
      <rPr>
        <sz val="10"/>
        <rFont val="Times New Roman"/>
        <charset val="134"/>
      </rPr>
      <t>/</t>
    </r>
    <r>
      <rPr>
        <sz val="10"/>
        <rFont val="宋体"/>
        <charset val="134"/>
      </rPr>
      <t>天处理规模的新建项目，改造</t>
    </r>
    <r>
      <rPr>
        <sz val="10"/>
        <rFont val="Times New Roman"/>
        <charset val="134"/>
      </rPr>
      <t>5</t>
    </r>
    <r>
      <rPr>
        <sz val="10"/>
        <rFont val="宋体"/>
        <charset val="134"/>
      </rPr>
      <t>个乡镇污水处理厂系统及基础设施，购置各类城乡环卫车辆、装储运设施设备；改造福利镇、兴坪镇、白沙镇、葡萄镇、高田镇、阳朔镇、普益乡、杨堤乡垃圾中转站，新建金宝乡垃圾中转站；龙岳路在建一座垃圾转运站日处理量</t>
    </r>
    <r>
      <rPr>
        <sz val="10"/>
        <rFont val="Times New Roman"/>
        <charset val="134"/>
      </rPr>
      <t>120</t>
    </r>
    <r>
      <rPr>
        <sz val="10"/>
        <rFont val="宋体"/>
        <charset val="134"/>
      </rPr>
      <t>吨</t>
    </r>
    <r>
      <rPr>
        <sz val="10"/>
        <rFont val="Times New Roman"/>
        <charset val="134"/>
      </rPr>
      <t>/</t>
    </r>
    <r>
      <rPr>
        <sz val="10"/>
        <rFont val="宋体"/>
        <charset val="134"/>
      </rPr>
      <t>天的垃圾中转站，新建</t>
    </r>
    <r>
      <rPr>
        <sz val="10"/>
        <rFont val="Times New Roman"/>
        <charset val="134"/>
      </rPr>
      <t>1</t>
    </r>
    <r>
      <rPr>
        <sz val="10"/>
        <rFont val="宋体"/>
        <charset val="134"/>
      </rPr>
      <t>座</t>
    </r>
    <r>
      <rPr>
        <sz val="10"/>
        <rFont val="Times New Roman"/>
        <charset val="134"/>
      </rPr>
      <t>40—50</t>
    </r>
    <r>
      <rPr>
        <sz val="10"/>
        <rFont val="宋体"/>
        <charset val="134"/>
      </rPr>
      <t>吨</t>
    </r>
    <r>
      <rPr>
        <sz val="10"/>
        <rFont val="Times New Roman"/>
        <charset val="134"/>
      </rPr>
      <t>/</t>
    </r>
    <r>
      <rPr>
        <sz val="10"/>
        <rFont val="宋体"/>
        <charset val="134"/>
      </rPr>
      <t>天餐厨垃圾处理站。</t>
    </r>
  </si>
  <si>
    <r>
      <rPr>
        <sz val="10"/>
        <rFont val="宋体"/>
        <charset val="134"/>
      </rPr>
      <t>开展</t>
    </r>
    <r>
      <rPr>
        <sz val="10"/>
        <rFont val="Times New Roman"/>
        <charset val="134"/>
      </rPr>
      <t>ppp</t>
    </r>
    <r>
      <rPr>
        <sz val="10"/>
        <rFont val="宋体"/>
        <charset val="134"/>
      </rPr>
      <t>项目前期包装。</t>
    </r>
  </si>
  <si>
    <r>
      <rPr>
        <sz val="10"/>
        <rFont val="宋体"/>
        <charset val="134"/>
      </rPr>
      <t>阳朔县城市管理监督局</t>
    </r>
  </si>
  <si>
    <r>
      <rPr>
        <sz val="10"/>
        <rFont val="宋体"/>
        <charset val="134"/>
      </rPr>
      <t>诗画遇龙河夜游项目</t>
    </r>
  </si>
  <si>
    <r>
      <rPr>
        <sz val="10"/>
        <rFont val="宋体"/>
        <charset val="134"/>
      </rPr>
      <t>利用高科技特效产品（仿生龙、鱼），开展项目周边山体、小岛及沿河河面周边区域的夜景灯光、亮化工程施工，投入音响、竹筏等项目所需设备；利用声、光、电技巧演绎，研发高科技特效产品与实景技巧演绎，以及高科技光影特效的综合运用展示，结合多媒体特效，游客泛舟顺江而下欣赏沿河夜间诗画景色及</t>
    </r>
    <r>
      <rPr>
        <sz val="10"/>
        <rFont val="Times New Roman"/>
        <charset val="134"/>
      </rPr>
      <t>“</t>
    </r>
    <r>
      <rPr>
        <sz val="10"/>
        <rFont val="宋体"/>
        <charset val="134"/>
      </rPr>
      <t>遇龙河故事</t>
    </r>
    <r>
      <rPr>
        <sz val="10"/>
        <rFont val="Times New Roman"/>
        <charset val="134"/>
      </rPr>
      <t>”</t>
    </r>
    <r>
      <rPr>
        <sz val="10"/>
        <rFont val="宋体"/>
        <charset val="134"/>
      </rPr>
      <t>艺术震撼表演，带给游客不一样的遇龙河夜游沉浸式体验。</t>
    </r>
  </si>
  <si>
    <r>
      <rPr>
        <sz val="10"/>
        <rFont val="宋体"/>
        <charset val="134"/>
      </rPr>
      <t>开展项目立项等前期工作。</t>
    </r>
  </si>
  <si>
    <r>
      <rPr>
        <sz val="10"/>
        <rFont val="宋体"/>
        <charset val="134"/>
      </rPr>
      <t>阳朔遇龙河景区旅游发展有限公司</t>
    </r>
  </si>
  <si>
    <r>
      <rPr>
        <sz val="10"/>
        <rFont val="宋体"/>
        <charset val="134"/>
      </rPr>
      <t>迷山</t>
    </r>
    <r>
      <rPr>
        <sz val="10"/>
        <rFont val="Times New Roman"/>
        <charset val="134"/>
      </rPr>
      <t>·</t>
    </r>
    <r>
      <rPr>
        <sz val="10"/>
        <rFont val="宋体"/>
        <charset val="134"/>
      </rPr>
      <t>阳朔国际运动休闲度假区项目</t>
    </r>
  </si>
  <si>
    <r>
      <rPr>
        <sz val="10"/>
        <rFont val="宋体"/>
        <charset val="134"/>
      </rPr>
      <t>项目包括户外运动服务区、路极运动区、山地艺术文化区、休闲度假区，主要建设服务中心、室内运动中心、设施控制中心、路极运动、户外探索基地、丛林穿越、攀岩基地、图书馆、艺术中心、酒店、树屋等设施及水系、景观绿化。</t>
    </r>
  </si>
  <si>
    <r>
      <rPr>
        <sz val="10"/>
        <rFont val="宋体"/>
        <charset val="134"/>
      </rPr>
      <t>完成项目微型低空缆车专项审批、用地预审和选址意见书、项目核等前期工作，道路等基础设施开工建设。</t>
    </r>
  </si>
  <si>
    <r>
      <rPr>
        <sz val="10"/>
        <rFont val="宋体"/>
        <charset val="134"/>
      </rPr>
      <t>桂林美动文化旅游开发有限公司</t>
    </r>
  </si>
  <si>
    <r>
      <rPr>
        <sz val="10"/>
        <rFont val="宋体"/>
        <charset val="134"/>
      </rPr>
      <t>阳朔县工业集中区福利园（一期）</t>
    </r>
    <r>
      <rPr>
        <sz val="10"/>
        <rFont val="Times New Roman"/>
        <charset val="134"/>
      </rPr>
      <t>A—05</t>
    </r>
    <r>
      <rPr>
        <sz val="10"/>
        <rFont val="宋体"/>
        <charset val="134"/>
      </rPr>
      <t>地块基础设施建设项目</t>
    </r>
  </si>
  <si>
    <r>
      <rPr>
        <sz val="10"/>
        <rFont val="宋体"/>
        <charset val="134"/>
      </rPr>
      <t>项目建设内容包括规划范围内土地平整、园区道路及停车场、市政管网、绿化工程、污水处理站、路灯、高压线迁移工程、环卫设施、水源引入工程、地埋式消防水池等。</t>
    </r>
  </si>
  <si>
    <r>
      <rPr>
        <sz val="10"/>
        <rFont val="宋体"/>
        <charset val="134"/>
      </rPr>
      <t>标准厂房部分主体完工。</t>
    </r>
  </si>
  <si>
    <r>
      <rPr>
        <sz val="10"/>
        <rFont val="宋体"/>
        <charset val="134"/>
      </rPr>
      <t>阳朔县阳宏投资有限公司</t>
    </r>
  </si>
  <si>
    <r>
      <rPr>
        <sz val="10"/>
        <rFont val="宋体"/>
        <charset val="134"/>
      </rPr>
      <t>阳朔县漓江景区纯电动力游览排筏项目</t>
    </r>
  </si>
  <si>
    <r>
      <rPr>
        <sz val="10"/>
        <rFont val="宋体"/>
        <charset val="134"/>
      </rPr>
      <t>采购</t>
    </r>
    <r>
      <rPr>
        <sz val="10"/>
        <rFont val="Times New Roman"/>
        <charset val="134"/>
      </rPr>
      <t>500</t>
    </r>
    <r>
      <rPr>
        <sz val="10"/>
        <rFont val="宋体"/>
        <charset val="134"/>
      </rPr>
      <t>艘排筏筏体，建设</t>
    </r>
    <r>
      <rPr>
        <sz val="10"/>
        <rFont val="Times New Roman"/>
        <charset val="134"/>
      </rPr>
      <t>1000</t>
    </r>
    <r>
      <rPr>
        <sz val="10"/>
        <rFont val="宋体"/>
        <charset val="134"/>
      </rPr>
      <t>艘纯电动力游览排筏的动力系统、充电系统及配套设施，其中每艘排筏电池按照</t>
    </r>
    <r>
      <rPr>
        <sz val="10"/>
        <rFont val="Times New Roman"/>
        <charset val="134"/>
      </rPr>
      <t>1:1.5</t>
    </r>
    <r>
      <rPr>
        <sz val="10"/>
        <rFont val="宋体"/>
        <charset val="134"/>
      </rPr>
      <t>的比例配备。</t>
    </r>
  </si>
  <si>
    <r>
      <rPr>
        <sz val="10"/>
        <rFont val="宋体"/>
        <charset val="134"/>
      </rPr>
      <t>完成</t>
    </r>
    <r>
      <rPr>
        <sz val="10"/>
        <rFont val="Times New Roman"/>
        <charset val="134"/>
      </rPr>
      <t>70%</t>
    </r>
    <r>
      <rPr>
        <sz val="10"/>
        <rFont val="宋体"/>
        <charset val="134"/>
      </rPr>
      <t>纯电动力游览排筏建设任务、充电系统等配套设施。</t>
    </r>
  </si>
  <si>
    <r>
      <rPr>
        <sz val="10"/>
        <rFont val="宋体"/>
        <charset val="134"/>
      </rPr>
      <t>阳朔县漓江景区管理有限公司</t>
    </r>
  </si>
  <si>
    <r>
      <rPr>
        <sz val="10"/>
        <rFont val="宋体"/>
        <charset val="134"/>
      </rPr>
      <t>河畔度假酒店二期项目</t>
    </r>
  </si>
  <si>
    <r>
      <rPr>
        <sz val="10"/>
        <rFont val="宋体"/>
        <charset val="134"/>
      </rPr>
      <t>项目建设内容包括标准客房楼、低密度客房楼、酒店大堂、会议室中心、健身中心及其他基础配套设施工程。</t>
    </r>
  </si>
  <si>
    <r>
      <rPr>
        <sz val="10"/>
        <rFont val="Times New Roman"/>
        <charset val="134"/>
      </rPr>
      <t>1.</t>
    </r>
    <r>
      <rPr>
        <sz val="10"/>
        <rFont val="宋体"/>
        <charset val="134"/>
      </rPr>
      <t>完成</t>
    </r>
    <r>
      <rPr>
        <sz val="10"/>
        <rFont val="Times New Roman"/>
        <charset val="134"/>
      </rPr>
      <t>A</t>
    </r>
    <r>
      <rPr>
        <sz val="10"/>
        <rFont val="宋体"/>
        <charset val="134"/>
      </rPr>
      <t>地块项目开工建设</t>
    </r>
    <r>
      <rPr>
        <sz val="10"/>
        <rFont val="Times New Roman"/>
        <charset val="134"/>
      </rPr>
      <t xml:space="preserve">
2.</t>
    </r>
    <r>
      <rPr>
        <sz val="10"/>
        <rFont val="宋体"/>
        <charset val="134"/>
      </rPr>
      <t>其他地块解决土地问题，力争全面开工。</t>
    </r>
  </si>
  <si>
    <r>
      <rPr>
        <sz val="10"/>
        <rFont val="宋体"/>
        <charset val="134"/>
      </rPr>
      <t>阳朔河畔度假酒店有限公司</t>
    </r>
  </si>
  <si>
    <r>
      <rPr>
        <sz val="10"/>
        <rFont val="宋体"/>
        <charset val="134"/>
      </rPr>
      <t>阳朔县中医医院住院综合楼项目</t>
    </r>
  </si>
  <si>
    <r>
      <rPr>
        <sz val="10"/>
        <rFont val="宋体"/>
        <charset val="134"/>
      </rPr>
      <t>项目总建筑面积约</t>
    </r>
    <r>
      <rPr>
        <sz val="10"/>
        <rFont val="Times New Roman"/>
        <charset val="134"/>
      </rPr>
      <t>1.41</t>
    </r>
    <r>
      <rPr>
        <sz val="10"/>
        <rFont val="宋体"/>
        <charset val="134"/>
      </rPr>
      <t>万平方米，主要建设内容包括</t>
    </r>
    <r>
      <rPr>
        <sz val="10"/>
        <rFont val="Times New Roman"/>
        <charset val="134"/>
      </rPr>
      <t>4</t>
    </r>
    <r>
      <rPr>
        <sz val="10"/>
        <rFont val="宋体"/>
        <charset val="134"/>
      </rPr>
      <t>号科研楼</t>
    </r>
    <r>
      <rPr>
        <sz val="10"/>
        <rFont val="Times New Roman"/>
        <charset val="134"/>
      </rPr>
      <t>/</t>
    </r>
    <r>
      <rPr>
        <sz val="10"/>
        <rFont val="宋体"/>
        <charset val="134"/>
      </rPr>
      <t>专家综合楼、</t>
    </r>
    <r>
      <rPr>
        <sz val="10"/>
        <rFont val="Times New Roman"/>
        <charset val="134"/>
      </rPr>
      <t>6—1</t>
    </r>
    <r>
      <rPr>
        <sz val="10"/>
        <rFont val="宋体"/>
        <charset val="134"/>
      </rPr>
      <t>号住院楼、</t>
    </r>
    <r>
      <rPr>
        <sz val="10"/>
        <rFont val="Times New Roman"/>
        <charset val="134"/>
      </rPr>
      <t>7</t>
    </r>
    <r>
      <rPr>
        <sz val="10"/>
        <rFont val="宋体"/>
        <charset val="134"/>
      </rPr>
      <t>号传染病住院楼、</t>
    </r>
    <r>
      <rPr>
        <sz val="10"/>
        <rFont val="Times New Roman"/>
        <charset val="134"/>
      </rPr>
      <t>8</t>
    </r>
    <r>
      <rPr>
        <sz val="10"/>
        <rFont val="宋体"/>
        <charset val="134"/>
      </rPr>
      <t>号后勤楼、</t>
    </r>
    <r>
      <rPr>
        <sz val="10"/>
        <rFont val="Times New Roman"/>
        <charset val="134"/>
      </rPr>
      <t>9</t>
    </r>
    <r>
      <rPr>
        <sz val="10"/>
        <rFont val="宋体"/>
        <charset val="134"/>
      </rPr>
      <t>号中心供氧房。</t>
    </r>
  </si>
  <si>
    <r>
      <rPr>
        <sz val="10"/>
        <rFont val="宋体"/>
        <charset val="134"/>
      </rPr>
      <t>力争全面开工并完成</t>
    </r>
    <r>
      <rPr>
        <sz val="10"/>
        <rFont val="Times New Roman"/>
        <charset val="134"/>
      </rPr>
      <t>6—1</t>
    </r>
    <r>
      <rPr>
        <sz val="10"/>
        <rFont val="宋体"/>
        <charset val="134"/>
      </rPr>
      <t>号住院楼；</t>
    </r>
    <r>
      <rPr>
        <sz val="10"/>
        <rFont val="Times New Roman"/>
        <charset val="134"/>
      </rPr>
      <t>8</t>
    </r>
    <r>
      <rPr>
        <sz val="10"/>
        <rFont val="宋体"/>
        <charset val="134"/>
      </rPr>
      <t>号后勤楼主体建筑。</t>
    </r>
  </si>
  <si>
    <r>
      <rPr>
        <sz val="10"/>
        <rFont val="宋体"/>
        <charset val="134"/>
      </rPr>
      <t>阳朔县中医医院</t>
    </r>
  </si>
  <si>
    <r>
      <rPr>
        <sz val="10"/>
        <rFont val="宋体"/>
        <charset val="134"/>
      </rPr>
      <t>阳朔县新城区返还安置区一期建设工程</t>
    </r>
  </si>
  <si>
    <r>
      <rPr>
        <sz val="10"/>
        <rFont val="宋体"/>
        <charset val="134"/>
      </rPr>
      <t>项目规划用地约</t>
    </r>
    <r>
      <rPr>
        <sz val="10"/>
        <rFont val="Times New Roman"/>
        <charset val="134"/>
      </rPr>
      <t>18</t>
    </r>
    <r>
      <rPr>
        <sz val="10"/>
        <rFont val="宋体"/>
        <charset val="134"/>
      </rPr>
      <t>万平方米，拟建安置房约</t>
    </r>
    <r>
      <rPr>
        <sz val="10"/>
        <rFont val="Times New Roman"/>
        <charset val="134"/>
      </rPr>
      <t>800</t>
    </r>
    <r>
      <rPr>
        <sz val="10"/>
        <rFont val="宋体"/>
        <charset val="134"/>
      </rPr>
      <t>栋（安置户自建）及道路、给排水、绿化等配套设施。供配电系统安装</t>
    </r>
    <r>
      <rPr>
        <sz val="10"/>
        <rFont val="Times New Roman"/>
        <charset val="134"/>
      </rPr>
      <t>17</t>
    </r>
    <r>
      <rPr>
        <sz val="10"/>
        <rFont val="宋体"/>
        <charset val="134"/>
      </rPr>
      <t>套</t>
    </r>
    <r>
      <rPr>
        <sz val="10"/>
        <rFont val="Times New Roman"/>
        <charset val="134"/>
      </rPr>
      <t>630</t>
    </r>
    <r>
      <rPr>
        <sz val="10"/>
        <rFont val="宋体"/>
        <charset val="134"/>
      </rPr>
      <t>千伏安组合型成套箱式变压器及线路架设工程，小区智能化系统一套及相关公用配套工程。</t>
    </r>
  </si>
  <si>
    <r>
      <rPr>
        <sz val="10"/>
        <rFont val="宋体"/>
        <charset val="134"/>
      </rPr>
      <t>办理第一期安置地开工建设手续，力争部分农民安置房开工。</t>
    </r>
  </si>
  <si>
    <r>
      <rPr>
        <sz val="10"/>
        <rFont val="宋体"/>
        <charset val="134"/>
      </rPr>
      <t>阳朔县新城区建设投资有限公司</t>
    </r>
  </si>
  <si>
    <r>
      <rPr>
        <sz val="10"/>
        <rFont val="宋体"/>
        <charset val="134"/>
      </rPr>
      <t>阳朔县新城区停车场及公共服务配套设施（一期）工程</t>
    </r>
  </si>
  <si>
    <r>
      <rPr>
        <sz val="10"/>
        <rFont val="Times New Roman"/>
        <charset val="134"/>
      </rPr>
      <t>1.</t>
    </r>
    <r>
      <rPr>
        <sz val="10"/>
        <rFont val="宋体"/>
        <charset val="134"/>
      </rPr>
      <t>新建物业管理用房、社区服务用房、文体活动用房等</t>
    </r>
    <r>
      <rPr>
        <sz val="10"/>
        <rFont val="Times New Roman"/>
        <charset val="134"/>
      </rPr>
      <t>30</t>
    </r>
    <r>
      <rPr>
        <sz val="10"/>
        <rFont val="宋体"/>
        <charset val="134"/>
      </rPr>
      <t>栋，建筑占地面积</t>
    </r>
    <r>
      <rPr>
        <sz val="10"/>
        <rFont val="Times New Roman"/>
        <charset val="134"/>
      </rPr>
      <t>5026.89</t>
    </r>
    <r>
      <rPr>
        <sz val="10"/>
        <rFont val="宋体"/>
        <charset val="134"/>
      </rPr>
      <t>平方米，建筑面积约</t>
    </r>
    <r>
      <rPr>
        <sz val="10"/>
        <rFont val="Times New Roman"/>
        <charset val="134"/>
      </rPr>
      <t>1.6</t>
    </r>
    <r>
      <rPr>
        <sz val="10"/>
        <rFont val="宋体"/>
        <charset val="134"/>
      </rPr>
      <t>万平方米。</t>
    </r>
    <r>
      <rPr>
        <sz val="10"/>
        <rFont val="Times New Roman"/>
        <charset val="134"/>
      </rPr>
      <t xml:space="preserve">
2.</t>
    </r>
    <r>
      <rPr>
        <sz val="10"/>
        <rFont val="宋体"/>
        <charset val="134"/>
      </rPr>
      <t>新建地下公共停车场，占地面积约</t>
    </r>
    <r>
      <rPr>
        <sz val="10"/>
        <rFont val="Times New Roman"/>
        <charset val="134"/>
      </rPr>
      <t>1.63</t>
    </r>
    <r>
      <rPr>
        <sz val="10"/>
        <rFont val="宋体"/>
        <charset val="134"/>
      </rPr>
      <t>万平方米，建筑面积约</t>
    </r>
    <r>
      <rPr>
        <sz val="10"/>
        <rFont val="Times New Roman"/>
        <charset val="134"/>
      </rPr>
      <t>2.4</t>
    </r>
    <r>
      <rPr>
        <sz val="10"/>
        <rFont val="宋体"/>
        <charset val="134"/>
      </rPr>
      <t>万平方米，共设置地下停车位</t>
    </r>
    <r>
      <rPr>
        <sz val="10"/>
        <rFont val="Times New Roman"/>
        <charset val="134"/>
      </rPr>
      <t>634</t>
    </r>
    <r>
      <rPr>
        <sz val="10"/>
        <rFont val="宋体"/>
        <charset val="134"/>
      </rPr>
      <t>个，地上广场铺装面积约</t>
    </r>
    <r>
      <rPr>
        <sz val="10"/>
        <rFont val="Times New Roman"/>
        <charset val="134"/>
      </rPr>
      <t>1.63</t>
    </r>
    <r>
      <rPr>
        <sz val="10"/>
        <rFont val="宋体"/>
        <charset val="134"/>
      </rPr>
      <t>万平方米。</t>
    </r>
    <r>
      <rPr>
        <sz val="10"/>
        <rFont val="Times New Roman"/>
        <charset val="134"/>
      </rPr>
      <t xml:space="preserve">
3.</t>
    </r>
    <r>
      <rPr>
        <sz val="10"/>
        <rFont val="宋体"/>
        <charset val="134"/>
      </rPr>
      <t>新建地上公共停车场，占地面积</t>
    </r>
    <r>
      <rPr>
        <sz val="10"/>
        <rFont val="Times New Roman"/>
        <charset val="134"/>
      </rPr>
      <t>5981.34</t>
    </r>
    <r>
      <rPr>
        <sz val="10"/>
        <rFont val="宋体"/>
        <charset val="134"/>
      </rPr>
      <t>平方米，设置地面停车位</t>
    </r>
    <r>
      <rPr>
        <sz val="10"/>
        <rFont val="Times New Roman"/>
        <charset val="134"/>
      </rPr>
      <t>150</t>
    </r>
    <r>
      <rPr>
        <sz val="10"/>
        <rFont val="宋体"/>
        <charset val="134"/>
      </rPr>
      <t>个。</t>
    </r>
    <r>
      <rPr>
        <sz val="10"/>
        <rFont val="Times New Roman"/>
        <charset val="134"/>
      </rPr>
      <t xml:space="preserve">
4.</t>
    </r>
    <r>
      <rPr>
        <sz val="10"/>
        <rFont val="宋体"/>
        <charset val="134"/>
      </rPr>
      <t>新建给排水、电气、绿化景观、消防等公用配套设施。</t>
    </r>
  </si>
  <si>
    <r>
      <rPr>
        <sz val="10"/>
        <rFont val="宋体"/>
        <charset val="134"/>
      </rPr>
      <t>完成阳朔县新城区停车场及公共服务配套设施</t>
    </r>
    <r>
      <rPr>
        <sz val="10"/>
        <rFont val="Times New Roman"/>
        <charset val="134"/>
      </rPr>
      <t>(</t>
    </r>
    <r>
      <rPr>
        <sz val="10"/>
        <rFont val="宋体"/>
        <charset val="134"/>
      </rPr>
      <t>一期</t>
    </r>
    <r>
      <rPr>
        <sz val="10"/>
        <rFont val="Times New Roman"/>
        <charset val="134"/>
      </rPr>
      <t>)</t>
    </r>
    <r>
      <rPr>
        <sz val="10"/>
        <rFont val="宋体"/>
        <charset val="134"/>
      </rPr>
      <t>主体工程</t>
    </r>
    <r>
      <rPr>
        <sz val="10"/>
        <rFont val="Times New Roman"/>
        <charset val="134"/>
      </rPr>
      <t>60%</t>
    </r>
    <r>
      <rPr>
        <sz val="10"/>
        <rFont val="宋体"/>
        <charset val="134"/>
      </rPr>
      <t>。</t>
    </r>
  </si>
  <si>
    <r>
      <rPr>
        <sz val="10"/>
        <rFont val="宋体"/>
        <charset val="134"/>
      </rPr>
      <t>桂林阳朔县新城区建设项目一期工程</t>
    </r>
  </si>
  <si>
    <r>
      <rPr>
        <sz val="10"/>
        <rFont val="宋体"/>
        <charset val="134"/>
      </rPr>
      <t>建设新区市政道路、排水、排污、垃圾中转、供水、电力、燃气、通信、水系景观、夜景照明等基础设施和行政办公、体育、文化、学校、医院、市场、对外交通等公共服务设施建设，建筑面积约</t>
    </r>
    <r>
      <rPr>
        <sz val="10"/>
        <rFont val="Times New Roman"/>
        <charset val="134"/>
      </rPr>
      <t>1000</t>
    </r>
    <r>
      <rPr>
        <sz val="10"/>
        <rFont val="宋体"/>
        <charset val="134"/>
      </rPr>
      <t>万平方米。</t>
    </r>
  </si>
  <si>
    <t>2010—2024</t>
  </si>
  <si>
    <r>
      <rPr>
        <sz val="10"/>
        <rFont val="Times New Roman"/>
        <charset val="134"/>
      </rPr>
      <t>1.</t>
    </r>
    <r>
      <rPr>
        <sz val="10"/>
        <rFont val="宋体"/>
        <charset val="134"/>
      </rPr>
      <t>朝霞桥、兰溪桥、甲四桥竣工验收。</t>
    </r>
    <r>
      <rPr>
        <sz val="10"/>
        <rFont val="Times New Roman"/>
        <charset val="134"/>
      </rPr>
      <t xml:space="preserve">
2.</t>
    </r>
    <r>
      <rPr>
        <sz val="10"/>
        <rFont val="宋体"/>
        <charset val="134"/>
      </rPr>
      <t>完成阳朔县新城区停车场及公共服务配套设施</t>
    </r>
    <r>
      <rPr>
        <sz val="10"/>
        <rFont val="Times New Roman"/>
        <charset val="134"/>
      </rPr>
      <t>(</t>
    </r>
    <r>
      <rPr>
        <sz val="10"/>
        <rFont val="宋体"/>
        <charset val="134"/>
      </rPr>
      <t>一期</t>
    </r>
    <r>
      <rPr>
        <sz val="10"/>
        <rFont val="Times New Roman"/>
        <charset val="134"/>
      </rPr>
      <t>)</t>
    </r>
    <r>
      <rPr>
        <sz val="10"/>
        <rFont val="宋体"/>
        <charset val="134"/>
      </rPr>
      <t>主体工程</t>
    </r>
    <r>
      <rPr>
        <sz val="10"/>
        <rFont val="Times New Roman"/>
        <charset val="134"/>
      </rPr>
      <t>60%</t>
    </r>
    <r>
      <rPr>
        <sz val="10"/>
        <rFont val="宋体"/>
        <charset val="134"/>
      </rPr>
      <t>。</t>
    </r>
    <r>
      <rPr>
        <sz val="10"/>
        <rFont val="Times New Roman"/>
        <charset val="134"/>
      </rPr>
      <t xml:space="preserve">
3.</t>
    </r>
    <r>
      <rPr>
        <sz val="10"/>
        <rFont val="宋体"/>
        <charset val="134"/>
      </rPr>
      <t>阳朔县新城区兴福路与朝霞路交叉口及兴福路与兴阳公路延长线福利至新城区一级路连接段建设工程竣工验收。</t>
    </r>
  </si>
  <si>
    <r>
      <rPr>
        <sz val="10"/>
        <rFont val="宋体"/>
        <charset val="134"/>
      </rPr>
      <t>阳朔县新城区建设投资有限公司、阳朔县市政建设投资有限公司</t>
    </r>
  </si>
  <si>
    <r>
      <rPr>
        <sz val="10"/>
        <rFont val="宋体"/>
        <charset val="134"/>
      </rPr>
      <t>桂林市兴安至阳朔公路延长线工程（含阳朔县福利镇漓江大桥）</t>
    </r>
  </si>
  <si>
    <r>
      <rPr>
        <sz val="10"/>
        <rFont val="宋体"/>
        <charset val="134"/>
      </rPr>
      <t>桂林市兴安至阳朔公路延长线工程：一级公路</t>
    </r>
    <r>
      <rPr>
        <sz val="10"/>
        <rFont val="Times New Roman"/>
        <charset val="134"/>
      </rPr>
      <t>5.856</t>
    </r>
    <r>
      <rPr>
        <sz val="10"/>
        <rFont val="宋体"/>
        <charset val="134"/>
      </rPr>
      <t>千米（不含福利漓江大桥），设计速度</t>
    </r>
    <r>
      <rPr>
        <sz val="10"/>
        <rFont val="Times New Roman"/>
        <charset val="134"/>
      </rPr>
      <t>80</t>
    </r>
    <r>
      <rPr>
        <sz val="10"/>
        <rFont val="宋体"/>
        <charset val="134"/>
      </rPr>
      <t>千米</t>
    </r>
    <r>
      <rPr>
        <sz val="10"/>
        <rFont val="Times New Roman"/>
        <charset val="134"/>
      </rPr>
      <t>/</t>
    </r>
    <r>
      <rPr>
        <sz val="10"/>
        <rFont val="宋体"/>
        <charset val="134"/>
      </rPr>
      <t>小时，路基宽度为</t>
    </r>
    <r>
      <rPr>
        <sz val="10"/>
        <rFont val="Times New Roman"/>
        <charset val="134"/>
      </rPr>
      <t>24.5</t>
    </r>
    <r>
      <rPr>
        <sz val="10"/>
        <rFont val="宋体"/>
        <charset val="134"/>
      </rPr>
      <t>米，铺设沥青混凝土路面。阳朔县福利镇福利漓江大桥：桥梁全长</t>
    </r>
    <r>
      <rPr>
        <sz val="10"/>
        <rFont val="Times New Roman"/>
        <charset val="134"/>
      </rPr>
      <t>463</t>
    </r>
    <r>
      <rPr>
        <sz val="10"/>
        <rFont val="宋体"/>
        <charset val="134"/>
      </rPr>
      <t>米，按一级公路</t>
    </r>
    <r>
      <rPr>
        <sz val="10"/>
        <rFont val="Times New Roman"/>
        <charset val="134"/>
      </rPr>
      <t>(</t>
    </r>
    <r>
      <rPr>
        <sz val="10"/>
        <rFont val="宋体"/>
        <charset val="134"/>
      </rPr>
      <t>兼具城市道路功能</t>
    </r>
    <r>
      <rPr>
        <sz val="10"/>
        <rFont val="Times New Roman"/>
        <charset val="134"/>
      </rPr>
      <t>)</t>
    </r>
    <r>
      <rPr>
        <sz val="10"/>
        <rFont val="宋体"/>
        <charset val="134"/>
      </rPr>
      <t>标准建设，设计速度</t>
    </r>
    <r>
      <rPr>
        <sz val="10"/>
        <rFont val="Times New Roman"/>
        <charset val="134"/>
      </rPr>
      <t>80</t>
    </r>
    <r>
      <rPr>
        <sz val="10"/>
        <rFont val="宋体"/>
        <charset val="134"/>
      </rPr>
      <t>千米</t>
    </r>
    <r>
      <rPr>
        <sz val="10"/>
        <rFont val="Times New Roman"/>
        <charset val="134"/>
      </rPr>
      <t>/</t>
    </r>
    <r>
      <rPr>
        <sz val="10"/>
        <rFont val="宋体"/>
        <charset val="134"/>
      </rPr>
      <t>小时，桥面宽度</t>
    </r>
    <r>
      <rPr>
        <sz val="10"/>
        <rFont val="Times New Roman"/>
        <charset val="134"/>
      </rPr>
      <t>31</t>
    </r>
    <r>
      <rPr>
        <sz val="10"/>
        <rFont val="宋体"/>
        <charset val="134"/>
      </rPr>
      <t>米。</t>
    </r>
  </si>
  <si>
    <r>
      <rPr>
        <sz val="10"/>
        <rFont val="宋体"/>
        <charset val="134"/>
      </rPr>
      <t>兴安至阳朔公路延长线：完成涵洞施工及路基填筑；福利漓江大桥：完成桥梁主梁施工。</t>
    </r>
  </si>
  <si>
    <r>
      <rPr>
        <sz val="10"/>
        <rFont val="宋体"/>
        <charset val="134"/>
      </rPr>
      <t>阳朔县公路建设养护中心</t>
    </r>
  </si>
  <si>
    <r>
      <rPr>
        <sz val="10"/>
        <rFont val="宋体"/>
        <charset val="134"/>
      </rPr>
      <t>阳朔</t>
    </r>
    <r>
      <rPr>
        <sz val="10"/>
        <rFont val="Times New Roman"/>
        <charset val="134"/>
      </rPr>
      <t>·</t>
    </r>
    <r>
      <rPr>
        <sz val="10"/>
        <rFont val="宋体"/>
        <charset val="134"/>
      </rPr>
      <t>兴坪休闲养生度假区（二期）</t>
    </r>
  </si>
  <si>
    <r>
      <rPr>
        <sz val="10"/>
        <rFont val="宋体"/>
        <charset val="134"/>
      </rPr>
      <t>项目总建设用地面积约</t>
    </r>
    <r>
      <rPr>
        <sz val="10"/>
        <rFont val="Times New Roman"/>
        <charset val="134"/>
      </rPr>
      <t>24</t>
    </r>
    <r>
      <rPr>
        <sz val="10"/>
        <rFont val="宋体"/>
        <charset val="134"/>
      </rPr>
      <t>万平方米，总建筑面积为</t>
    </r>
    <r>
      <rPr>
        <sz val="10"/>
        <rFont val="Times New Roman"/>
        <charset val="134"/>
      </rPr>
      <t>18</t>
    </r>
    <r>
      <rPr>
        <sz val="10"/>
        <rFont val="宋体"/>
        <charset val="134"/>
      </rPr>
      <t>万平方米，建设内容包括渔村滨水商业街、山居养老度假居所、亲子迷你屋、亲子迷你街、星级商务度假酒店、亲子主题度假酒店、生态民宿部落、文创村落、田园度假乐居、游客服务中心、管理中心、野奢度假酒店、野奢度假行营、归院田居等。</t>
    </r>
  </si>
  <si>
    <r>
      <rPr>
        <sz val="10"/>
        <rFont val="宋体"/>
        <charset val="134"/>
      </rPr>
      <t>完成酒店群及商业街区升级改造。</t>
    </r>
  </si>
  <si>
    <r>
      <rPr>
        <sz val="10"/>
        <rFont val="宋体"/>
        <charset val="134"/>
      </rPr>
      <t>桂林棕榈文化旅游投资有限公司</t>
    </r>
  </si>
  <si>
    <r>
      <rPr>
        <sz val="10"/>
        <rFont val="宋体"/>
        <charset val="134"/>
      </rPr>
      <t>阳朔</t>
    </r>
    <r>
      <rPr>
        <sz val="10"/>
        <rFont val="Times New Roman"/>
        <charset val="134"/>
      </rPr>
      <t>•</t>
    </r>
    <r>
      <rPr>
        <sz val="10"/>
        <rFont val="宋体"/>
        <charset val="134"/>
      </rPr>
      <t>春风漓水田园综合体项目</t>
    </r>
  </si>
  <si>
    <r>
      <rPr>
        <sz val="10"/>
        <rFont val="宋体"/>
        <charset val="134"/>
      </rPr>
      <t>项目占地面积约</t>
    </r>
    <r>
      <rPr>
        <sz val="10"/>
        <rFont val="Times New Roman"/>
        <charset val="134"/>
      </rPr>
      <t>80</t>
    </r>
    <r>
      <rPr>
        <sz val="10"/>
        <rFont val="宋体"/>
        <charset val="134"/>
      </rPr>
      <t>万平方米，总建设用地面积约</t>
    </r>
    <r>
      <rPr>
        <sz val="10"/>
        <rFont val="Times New Roman"/>
        <charset val="134"/>
      </rPr>
      <t>20</t>
    </r>
    <r>
      <rPr>
        <sz val="10"/>
        <rFont val="宋体"/>
        <charset val="134"/>
      </rPr>
      <t>万平方米（含村民安置区），总建筑面积约</t>
    </r>
    <r>
      <rPr>
        <sz val="10"/>
        <rFont val="Times New Roman"/>
        <charset val="134"/>
      </rPr>
      <t>5.1</t>
    </r>
    <r>
      <rPr>
        <sz val="10"/>
        <rFont val="宋体"/>
        <charset val="134"/>
      </rPr>
      <t>万平方米，建设内容包括集田园观光、农耕体验、乡村度假、户外运动、健康养生、民宿聚落于一体的田园综合体。</t>
    </r>
  </si>
  <si>
    <r>
      <rPr>
        <sz val="10"/>
        <rFont val="宋体"/>
        <charset val="134"/>
      </rPr>
      <t>建设部分旅游配套设施。</t>
    </r>
  </si>
  <si>
    <r>
      <rPr>
        <sz val="10"/>
        <rFont val="宋体"/>
        <charset val="134"/>
      </rPr>
      <t>桂林中朔文旅投资管理有限公司</t>
    </r>
  </si>
  <si>
    <r>
      <rPr>
        <sz val="10"/>
        <rFont val="宋体"/>
        <charset val="134"/>
      </rPr>
      <t>海旅免税阳朔戏楼国际旅游购物城项目</t>
    </r>
  </si>
  <si>
    <r>
      <rPr>
        <sz val="10"/>
        <rFont val="宋体"/>
        <charset val="134"/>
      </rPr>
      <t>在阳朔戏楼现址，以海旅免税会员折扣商品以及免税奥莱折扣商品作为核心龙头，引进品牌餐饮、特色酒吧、亲子乐园、旅游娱乐等相关业态作为引流配套，打造集购物、餐饮、娱乐为一体的国际旅游购物城。</t>
    </r>
  </si>
  <si>
    <r>
      <rPr>
        <sz val="10"/>
        <rFont val="宋体"/>
        <charset val="134"/>
      </rPr>
      <t>实现部分门店装修开业。</t>
    </r>
  </si>
  <si>
    <r>
      <rPr>
        <sz val="10"/>
        <rFont val="宋体"/>
        <charset val="134"/>
      </rPr>
      <t>海南旅投免税品有限公司、桂林人和投资有限公司</t>
    </r>
  </si>
  <si>
    <r>
      <rPr>
        <sz val="10"/>
        <rFont val="宋体"/>
        <charset val="134"/>
      </rPr>
      <t>阳朔县悦龙湾项目</t>
    </r>
  </si>
  <si>
    <r>
      <rPr>
        <sz val="10"/>
        <rFont val="宋体"/>
        <charset val="134"/>
      </rPr>
      <t>项目总占地面积</t>
    </r>
    <r>
      <rPr>
        <sz val="10"/>
        <rFont val="Times New Roman"/>
        <charset val="134"/>
      </rPr>
      <t>4364.90</t>
    </r>
    <r>
      <rPr>
        <sz val="10"/>
        <rFont val="宋体"/>
        <charset val="134"/>
      </rPr>
      <t>平方米，建筑总面积</t>
    </r>
    <r>
      <rPr>
        <sz val="10"/>
        <rFont val="Times New Roman"/>
        <charset val="134"/>
      </rPr>
      <t>5238</t>
    </r>
    <r>
      <rPr>
        <sz val="10"/>
        <rFont val="宋体"/>
        <charset val="134"/>
      </rPr>
      <t>平方米，其中商业建设面积</t>
    </r>
    <r>
      <rPr>
        <sz val="10"/>
        <rFont val="Times New Roman"/>
        <charset val="134"/>
      </rPr>
      <t>4714</t>
    </r>
    <r>
      <rPr>
        <sz val="10"/>
        <rFont val="宋体"/>
        <charset val="134"/>
      </rPr>
      <t>平方米，文化设施建筑面积</t>
    </r>
    <r>
      <rPr>
        <sz val="10"/>
        <rFont val="Times New Roman"/>
        <charset val="134"/>
      </rPr>
      <t>524</t>
    </r>
    <r>
      <rPr>
        <sz val="10"/>
        <rFont val="宋体"/>
        <charset val="134"/>
      </rPr>
      <t>平方米。建设内容包括商业综合楼、商业管理服务中心、品牌馆等建筑工程、装修装饰工程、安装工程、设备购置工程，以及道路硬化工程、室外给排水管网工程、室外配电系统工程、照明工程、水系工程、绿化工程、风雨桥等相关配套工程。</t>
    </r>
  </si>
  <si>
    <r>
      <rPr>
        <sz val="10"/>
        <rFont val="宋体"/>
        <charset val="134"/>
      </rPr>
      <t>主体完工。</t>
    </r>
  </si>
  <si>
    <r>
      <rPr>
        <sz val="10"/>
        <rFont val="宋体"/>
        <charset val="134"/>
      </rPr>
      <t>广西悦龙湾文旅发展有限公司</t>
    </r>
  </si>
  <si>
    <r>
      <rPr>
        <sz val="10"/>
        <rFont val="宋体"/>
        <charset val="134"/>
      </rPr>
      <t>省道</t>
    </r>
    <r>
      <rPr>
        <sz val="10"/>
        <rFont val="Times New Roman"/>
        <charset val="134"/>
      </rPr>
      <t>S202</t>
    </r>
    <r>
      <rPr>
        <sz val="10"/>
        <rFont val="宋体"/>
        <charset val="134"/>
      </rPr>
      <t>阳朔（福利）至平乐公路（阳朔段）</t>
    </r>
  </si>
  <si>
    <r>
      <rPr>
        <sz val="10"/>
        <rFont val="宋体"/>
        <charset val="134"/>
      </rPr>
      <t>项目总长度为</t>
    </r>
    <r>
      <rPr>
        <sz val="10"/>
        <rFont val="Times New Roman"/>
        <charset val="134"/>
      </rPr>
      <t>12</t>
    </r>
    <r>
      <rPr>
        <sz val="10"/>
        <rFont val="宋体"/>
        <charset val="134"/>
      </rPr>
      <t>千米，道路等级为二级公路，铺设沥青混凝土路面。</t>
    </r>
  </si>
  <si>
    <r>
      <rPr>
        <sz val="10"/>
        <rFont val="宋体"/>
        <charset val="134"/>
      </rPr>
      <t>完成涵洞施工及路基填筑。</t>
    </r>
  </si>
  <si>
    <r>
      <rPr>
        <sz val="10"/>
        <rFont val="宋体"/>
        <charset val="134"/>
      </rPr>
      <t>阳朔县兴阳路至兴坪漓江景区道路（含乾元桥、飞凤桥）建设项目</t>
    </r>
  </si>
  <si>
    <r>
      <rPr>
        <sz val="10"/>
        <rFont val="宋体"/>
        <charset val="134"/>
      </rPr>
      <t>新建道路全长</t>
    </r>
    <r>
      <rPr>
        <sz val="10"/>
        <rFont val="Times New Roman"/>
        <charset val="134"/>
      </rPr>
      <t>1438</t>
    </r>
    <r>
      <rPr>
        <sz val="10"/>
        <rFont val="宋体"/>
        <charset val="134"/>
      </rPr>
      <t>米，宽</t>
    </r>
    <r>
      <rPr>
        <sz val="10"/>
        <rFont val="Times New Roman"/>
        <charset val="134"/>
      </rPr>
      <t>20—23</t>
    </r>
    <r>
      <rPr>
        <sz val="10"/>
        <rFont val="宋体"/>
        <charset val="134"/>
      </rPr>
      <t>米，重建乾元桥（原滨江桥），新建飞凤桥。</t>
    </r>
  </si>
  <si>
    <r>
      <rPr>
        <sz val="10"/>
        <rFont val="宋体"/>
        <charset val="134"/>
      </rPr>
      <t>完成乾元桥的建设。</t>
    </r>
  </si>
  <si>
    <r>
      <rPr>
        <sz val="10"/>
        <rFont val="宋体"/>
        <charset val="134"/>
      </rPr>
      <t>阳朔县兴坪镇人民政府</t>
    </r>
  </si>
  <si>
    <r>
      <rPr>
        <sz val="10"/>
        <rFont val="宋体"/>
        <charset val="134"/>
      </rPr>
      <t>阳朔县漓江生态系统保护修复工程（一期）</t>
    </r>
  </si>
  <si>
    <r>
      <rPr>
        <sz val="10"/>
        <rFont val="Times New Roman"/>
        <charset val="134"/>
      </rPr>
      <t>1.</t>
    </r>
    <r>
      <rPr>
        <sz val="10"/>
        <rFont val="宋体"/>
        <charset val="134"/>
      </rPr>
      <t>福利镇林家洲、古座塘村岸线：岸线总修复长度</t>
    </r>
    <r>
      <rPr>
        <sz val="10"/>
        <rFont val="Times New Roman"/>
        <charset val="134"/>
      </rPr>
      <t>850</t>
    </r>
    <r>
      <rPr>
        <sz val="10"/>
        <rFont val="宋体"/>
        <charset val="134"/>
      </rPr>
      <t>米。</t>
    </r>
    <r>
      <rPr>
        <sz val="10"/>
        <rFont val="Times New Roman"/>
        <charset val="134"/>
      </rPr>
      <t xml:space="preserve">
2.</t>
    </r>
    <r>
      <rPr>
        <sz val="10"/>
        <rFont val="宋体"/>
        <charset val="134"/>
      </rPr>
      <t>杨堤浪洲村岸线：岸线总修复长度</t>
    </r>
    <r>
      <rPr>
        <sz val="10"/>
        <rFont val="Times New Roman"/>
        <charset val="134"/>
      </rPr>
      <t>1390</t>
    </r>
    <r>
      <rPr>
        <sz val="10"/>
        <rFont val="宋体"/>
        <charset val="134"/>
      </rPr>
      <t>米。</t>
    </r>
    <r>
      <rPr>
        <sz val="10"/>
        <rFont val="Times New Roman"/>
        <charset val="134"/>
      </rPr>
      <t xml:space="preserve">
3.</t>
    </r>
    <r>
      <rPr>
        <sz val="10"/>
        <rFont val="宋体"/>
        <charset val="134"/>
      </rPr>
      <t>阳朔镇东岭渔业队岸线项目设计在漓江东岭侧沿岸布置滨江步道</t>
    </r>
    <r>
      <rPr>
        <sz val="10"/>
        <rFont val="Times New Roman"/>
        <charset val="134"/>
      </rPr>
      <t>525</t>
    </r>
    <r>
      <rPr>
        <sz val="10"/>
        <rFont val="宋体"/>
        <charset val="134"/>
      </rPr>
      <t>米，建设面积约</t>
    </r>
    <r>
      <rPr>
        <sz val="10"/>
        <rFont val="Times New Roman"/>
        <charset val="134"/>
      </rPr>
      <t>1040</t>
    </r>
    <r>
      <rPr>
        <sz val="10"/>
        <rFont val="宋体"/>
        <charset val="134"/>
      </rPr>
      <t>平方米，地面铺装采用具有地方特色的当地青石。步道靠近挡土墙一侧建设</t>
    </r>
    <r>
      <rPr>
        <sz val="10"/>
        <rFont val="Times New Roman"/>
        <charset val="134"/>
      </rPr>
      <t>355</t>
    </r>
    <r>
      <rPr>
        <sz val="10"/>
        <rFont val="宋体"/>
        <charset val="134"/>
      </rPr>
      <t>米山石花池，种植爬藤植物，美化挡土墙。</t>
    </r>
    <r>
      <rPr>
        <sz val="10"/>
        <rFont val="Times New Roman"/>
        <charset val="134"/>
      </rPr>
      <t xml:space="preserve">
4.</t>
    </r>
    <r>
      <rPr>
        <sz val="10"/>
        <rFont val="宋体"/>
        <charset val="134"/>
      </rPr>
      <t>阳朔县凤鸣溪截污改造工程：更新</t>
    </r>
    <r>
      <rPr>
        <sz val="10"/>
        <rFont val="Times New Roman"/>
        <charset val="134"/>
      </rPr>
      <t>DN500</t>
    </r>
    <r>
      <rPr>
        <sz val="10"/>
        <rFont val="宋体"/>
        <charset val="134"/>
      </rPr>
      <t>污水管</t>
    </r>
    <r>
      <rPr>
        <sz val="10"/>
        <rFont val="Times New Roman"/>
        <charset val="134"/>
      </rPr>
      <t>769</t>
    </r>
    <r>
      <rPr>
        <sz val="10"/>
        <rFont val="宋体"/>
        <charset val="134"/>
      </rPr>
      <t>米，新建污水管</t>
    </r>
    <r>
      <rPr>
        <sz val="10"/>
        <rFont val="Times New Roman"/>
        <charset val="134"/>
      </rPr>
      <t>19408</t>
    </r>
    <r>
      <rPr>
        <sz val="10"/>
        <rFont val="宋体"/>
        <charset val="134"/>
      </rPr>
      <t>米。包括更新改造污水管网、敷设污水管网、道路破除及回填工程等。</t>
    </r>
  </si>
  <si>
    <r>
      <rPr>
        <sz val="10"/>
        <rFont val="Times New Roman"/>
        <charset val="134"/>
      </rPr>
      <t>1.</t>
    </r>
    <r>
      <rPr>
        <sz val="10"/>
        <rFont val="宋体"/>
        <charset val="134"/>
      </rPr>
      <t>完成岸线修复工程。</t>
    </r>
    <r>
      <rPr>
        <sz val="10"/>
        <rFont val="Times New Roman"/>
        <charset val="134"/>
      </rPr>
      <t xml:space="preserve">
2.</t>
    </r>
    <r>
      <rPr>
        <sz val="10"/>
        <rFont val="宋体"/>
        <charset val="134"/>
      </rPr>
      <t>凤鸣溪截污改造工程完成</t>
    </r>
    <r>
      <rPr>
        <sz val="10"/>
        <rFont val="Times New Roman"/>
        <charset val="134"/>
      </rPr>
      <t>90%</t>
    </r>
    <r>
      <rPr>
        <sz val="10"/>
        <rFont val="宋体"/>
        <charset val="134"/>
      </rPr>
      <t>。</t>
    </r>
  </si>
  <si>
    <r>
      <rPr>
        <sz val="10"/>
        <rFont val="宋体"/>
        <charset val="134"/>
      </rPr>
      <t>阳朔县漓江景区管理有限公司、阳朔县新城区建设投资有限公司、阳朔县城市管理监督局</t>
    </r>
  </si>
  <si>
    <r>
      <rPr>
        <sz val="10"/>
        <rFont val="宋体"/>
        <charset val="134"/>
      </rPr>
      <t>阳朔县高田镇高田村土地综合整治项目</t>
    </r>
  </si>
  <si>
    <r>
      <rPr>
        <sz val="10"/>
        <rFont val="宋体"/>
        <charset val="134"/>
      </rPr>
      <t>项目计划土地整治面积约</t>
    </r>
    <r>
      <rPr>
        <sz val="10"/>
        <rFont val="Times New Roman"/>
        <charset val="134"/>
      </rPr>
      <t>9.69</t>
    </r>
    <r>
      <rPr>
        <sz val="10"/>
        <rFont val="宋体"/>
        <charset val="134"/>
      </rPr>
      <t>万平方米，耕地提质改造约</t>
    </r>
    <r>
      <rPr>
        <sz val="10"/>
        <rFont val="Times New Roman"/>
        <charset val="134"/>
      </rPr>
      <t>51.65</t>
    </r>
    <r>
      <rPr>
        <sz val="10"/>
        <rFont val="宋体"/>
        <charset val="134"/>
      </rPr>
      <t>万平方米，并改善和完善灌排设施以及田间交通设施。</t>
    </r>
  </si>
  <si>
    <r>
      <rPr>
        <sz val="10"/>
        <rFont val="宋体"/>
        <charset val="134"/>
      </rPr>
      <t>完成总工程量</t>
    </r>
    <r>
      <rPr>
        <sz val="10"/>
        <rFont val="Times New Roman"/>
        <charset val="134"/>
      </rPr>
      <t>90%</t>
    </r>
    <r>
      <rPr>
        <sz val="10"/>
        <rFont val="宋体"/>
        <charset val="134"/>
      </rPr>
      <t>。</t>
    </r>
  </si>
  <si>
    <r>
      <rPr>
        <sz val="10"/>
        <rFont val="宋体"/>
        <charset val="134"/>
      </rPr>
      <t>阳朔县自然资源局</t>
    </r>
  </si>
  <si>
    <r>
      <rPr>
        <sz val="10"/>
        <rFont val="宋体"/>
        <charset val="134"/>
      </rPr>
      <t>阳朔凤凰山水尚境项目</t>
    </r>
  </si>
  <si>
    <r>
      <rPr>
        <sz val="10"/>
        <rFont val="Times New Roman"/>
        <charset val="134"/>
      </rPr>
      <t>1.</t>
    </r>
    <r>
      <rPr>
        <sz val="10"/>
        <rFont val="宋体"/>
        <charset val="134"/>
      </rPr>
      <t>建设规模：项目总建设用地面积约</t>
    </r>
    <r>
      <rPr>
        <sz val="10"/>
        <rFont val="Times New Roman"/>
        <charset val="134"/>
      </rPr>
      <t>23.73</t>
    </r>
    <r>
      <rPr>
        <sz val="10"/>
        <rFont val="宋体"/>
        <charset val="134"/>
      </rPr>
      <t>万平方米，总建筑面积约</t>
    </r>
    <r>
      <rPr>
        <sz val="10"/>
        <rFont val="Times New Roman"/>
        <charset val="134"/>
      </rPr>
      <t>28.43</t>
    </r>
    <r>
      <rPr>
        <sz val="10"/>
        <rFont val="宋体"/>
        <charset val="134"/>
      </rPr>
      <t>万平方米，其中居住用地建筑面积</t>
    </r>
    <r>
      <rPr>
        <sz val="10"/>
        <rFont val="Times New Roman"/>
        <charset val="134"/>
      </rPr>
      <t>25.6</t>
    </r>
    <r>
      <rPr>
        <sz val="10"/>
        <rFont val="宋体"/>
        <charset val="134"/>
      </rPr>
      <t>万平方米，商业用地建筑面积约</t>
    </r>
    <r>
      <rPr>
        <sz val="10"/>
        <rFont val="Times New Roman"/>
        <charset val="134"/>
      </rPr>
      <t>2.83</t>
    </r>
    <r>
      <rPr>
        <sz val="10"/>
        <rFont val="宋体"/>
        <charset val="134"/>
      </rPr>
      <t>万平方米。</t>
    </r>
    <r>
      <rPr>
        <sz val="10"/>
        <rFont val="Times New Roman"/>
        <charset val="134"/>
      </rPr>
      <t xml:space="preserve">
2.</t>
    </r>
    <r>
      <rPr>
        <sz val="10"/>
        <rFont val="宋体"/>
        <charset val="134"/>
      </rPr>
      <t>建设内容：项目的战略定位为阳朔凤凰山水国际时尚艺术客厅，打造世界级时尚艺术旅游度假目的地及世界级山水人文艺术生活新样板。分为四大板块：凤凰文化艺术中心（项目展示中心）、凤凰时尚艺术天街、凤凰时尚艺术公寓、凤凰国际山水健康社区。</t>
    </r>
  </si>
  <si>
    <r>
      <rPr>
        <sz val="10"/>
        <rFont val="宋体"/>
        <charset val="134"/>
      </rPr>
      <t>完成会议中心建设。</t>
    </r>
  </si>
  <si>
    <r>
      <rPr>
        <sz val="10"/>
        <rFont val="宋体"/>
        <charset val="134"/>
      </rPr>
      <t>桂林凤凰文投置业有限公司</t>
    </r>
  </si>
  <si>
    <r>
      <rPr>
        <sz val="10"/>
        <rFont val="宋体"/>
        <charset val="134"/>
      </rPr>
      <t>阳朔县再生资源中心项目</t>
    </r>
  </si>
  <si>
    <r>
      <rPr>
        <sz val="10"/>
        <rFont val="宋体"/>
        <charset val="134"/>
      </rPr>
      <t>项目建设一条年处理约</t>
    </r>
    <r>
      <rPr>
        <sz val="10"/>
        <rFont val="Times New Roman"/>
        <charset val="134"/>
      </rPr>
      <t>10</t>
    </r>
    <r>
      <rPr>
        <sz val="10"/>
        <rFont val="宋体"/>
        <charset val="134"/>
      </rPr>
      <t>万吨生活垃圾焚烧发电厂产出炉渣综合利用生产线，占地面积约</t>
    </r>
    <r>
      <rPr>
        <sz val="10"/>
        <rFont val="Times New Roman"/>
        <charset val="134"/>
      </rPr>
      <t>2.67</t>
    </r>
    <r>
      <rPr>
        <sz val="10"/>
        <rFont val="宋体"/>
        <charset val="134"/>
      </rPr>
      <t>万平方米，建成后年回收废金属约</t>
    </r>
    <r>
      <rPr>
        <sz val="10"/>
        <rFont val="Times New Roman"/>
        <charset val="134"/>
      </rPr>
      <t>5000</t>
    </r>
    <r>
      <rPr>
        <sz val="10"/>
        <rFont val="宋体"/>
        <charset val="134"/>
      </rPr>
      <t>吨，年处理炉渣</t>
    </r>
    <r>
      <rPr>
        <sz val="10"/>
        <rFont val="Times New Roman"/>
        <charset val="134"/>
      </rPr>
      <t>10</t>
    </r>
    <r>
      <rPr>
        <sz val="10"/>
        <rFont val="宋体"/>
        <charset val="134"/>
      </rPr>
      <t>万吨，年产建筑环保砂料</t>
    </r>
    <r>
      <rPr>
        <sz val="10"/>
        <rFont val="Times New Roman"/>
        <charset val="134"/>
      </rPr>
      <t>9.5</t>
    </r>
    <r>
      <rPr>
        <sz val="10"/>
        <rFont val="宋体"/>
        <charset val="134"/>
      </rPr>
      <t>万吨。建设内容包括全封闭式生产主车间、综合办公楼、原料及成品仓库、保安室、配电房、物资库及工具房、废金属库区、再生骨料库区等。项目实施后无污染零排放。</t>
    </r>
  </si>
  <si>
    <r>
      <rPr>
        <sz val="10"/>
        <rFont val="宋体"/>
        <charset val="134"/>
      </rPr>
      <t>完成标准厂房建设。</t>
    </r>
  </si>
  <si>
    <r>
      <rPr>
        <sz val="10"/>
        <rFont val="宋体"/>
        <charset val="134"/>
      </rPr>
      <t>阳朔瑞康盛环境科技有限公司</t>
    </r>
  </si>
  <si>
    <r>
      <rPr>
        <sz val="10"/>
        <rFont val="宋体"/>
        <charset val="134"/>
      </rPr>
      <t>阳朔县新城区高中</t>
    </r>
  </si>
  <si>
    <r>
      <rPr>
        <sz val="10"/>
        <rFont val="宋体"/>
        <charset val="134"/>
      </rPr>
      <t>项目总建筑面积约</t>
    </r>
    <r>
      <rPr>
        <sz val="10"/>
        <rFont val="Times New Roman"/>
        <charset val="134"/>
      </rPr>
      <t>6.42</t>
    </r>
    <r>
      <rPr>
        <sz val="10"/>
        <rFont val="宋体"/>
        <charset val="134"/>
      </rPr>
      <t>万平方米，新建</t>
    </r>
    <r>
      <rPr>
        <sz val="10"/>
        <rFont val="Times New Roman"/>
        <charset val="134"/>
      </rPr>
      <t>1#—3#</t>
    </r>
    <r>
      <rPr>
        <sz val="10"/>
        <rFont val="宋体"/>
        <charset val="134"/>
      </rPr>
      <t>教学楼、实验综合楼、教学综合楼、大门、报告厅、食堂综合楼、风雨操场、教师值班宿舍楼、</t>
    </r>
    <r>
      <rPr>
        <sz val="10"/>
        <rFont val="Times New Roman"/>
        <charset val="134"/>
      </rPr>
      <t>1#—3#</t>
    </r>
    <r>
      <rPr>
        <sz val="10"/>
        <rFont val="宋体"/>
        <charset val="134"/>
      </rPr>
      <t>学生宿舍楼、地下停车库、设备用房等。</t>
    </r>
  </si>
  <si>
    <r>
      <rPr>
        <sz val="10"/>
        <rFont val="宋体"/>
        <charset val="134"/>
      </rPr>
      <t>实现教学综合楼、</t>
    </r>
    <r>
      <rPr>
        <sz val="10"/>
        <rFont val="Times New Roman"/>
        <charset val="134"/>
      </rPr>
      <t>1</t>
    </r>
    <r>
      <rPr>
        <sz val="10"/>
        <rFont val="宋体"/>
        <charset val="134"/>
      </rPr>
      <t>号教学楼、报告厅、风雨操场竣工。</t>
    </r>
  </si>
  <si>
    <r>
      <rPr>
        <sz val="10"/>
        <rFont val="宋体"/>
        <charset val="134"/>
      </rPr>
      <t>阳朔县教育局</t>
    </r>
  </si>
  <si>
    <r>
      <rPr>
        <sz val="10"/>
        <rFont val="宋体"/>
        <charset val="134"/>
      </rPr>
      <t>山水林田湖草沙一体化保护和修复工程（阳朔段）</t>
    </r>
  </si>
  <si>
    <r>
      <rPr>
        <sz val="10"/>
        <rFont val="Times New Roman"/>
        <charset val="134"/>
      </rPr>
      <t>1.</t>
    </r>
    <r>
      <rPr>
        <sz val="10"/>
        <rFont val="宋体"/>
        <charset val="134"/>
      </rPr>
      <t>福利镇渡头村委狮龙村岸线、福利镇合兴榨村岸线、龙头山码头至阳朔县水厂岸线、阳朔镇瀑布塘村至兴坪镇沙湾村岸线、兴坪镇冷水村岸线、兴坪镇老村头岸线、杨堤乡下龙村岸线、兴坪镇新嵅洲村岸线、兴坪镇镰刀湾岸线、兴坪渔村山体防水土流失、兴坪大河背岸线及结婚岛岸线、阳朔镇双滩村对面岸线、普益乡普益漓江大桥往上至普益码头建设内容包括生态护岸、自然岸线修建恢复（叠石）、生态绿化、生态步道等内容。岸线修复约</t>
    </r>
    <r>
      <rPr>
        <sz val="10"/>
        <rFont val="Times New Roman"/>
        <charset val="134"/>
      </rPr>
      <t>13.61</t>
    </r>
    <r>
      <rPr>
        <sz val="10"/>
        <rFont val="宋体"/>
        <charset val="134"/>
      </rPr>
      <t>万平方米，建设宾网笼护岸约</t>
    </r>
    <r>
      <rPr>
        <sz val="10"/>
        <rFont val="Times New Roman"/>
        <charset val="134"/>
      </rPr>
      <t>13.44</t>
    </r>
    <r>
      <rPr>
        <sz val="10"/>
        <rFont val="宋体"/>
        <charset val="134"/>
      </rPr>
      <t>万平方米，生态绿化约</t>
    </r>
    <r>
      <rPr>
        <sz val="10"/>
        <rFont val="Times New Roman"/>
        <charset val="134"/>
      </rPr>
      <t>5.89</t>
    </r>
    <r>
      <rPr>
        <sz val="10"/>
        <rFont val="宋体"/>
        <charset val="134"/>
      </rPr>
      <t>万平方米。</t>
    </r>
    <r>
      <rPr>
        <sz val="10"/>
        <rFont val="Times New Roman"/>
        <charset val="134"/>
      </rPr>
      <t xml:space="preserve">
2.</t>
    </r>
    <r>
      <rPr>
        <sz val="10"/>
        <rFont val="宋体"/>
        <charset val="134"/>
      </rPr>
      <t>阳朔县官岩村，浪洲里村、浪洲外村、上桃源村等漓江沿岸村庄地下水质量提升工程，铺设污水管，修建污水处理设施。</t>
    </r>
    <r>
      <rPr>
        <sz val="10"/>
        <rFont val="Times New Roman"/>
        <charset val="134"/>
      </rPr>
      <t xml:space="preserve">
3.</t>
    </r>
    <r>
      <rPr>
        <sz val="10"/>
        <rFont val="宋体"/>
        <charset val="134"/>
      </rPr>
      <t>封山育林面积</t>
    </r>
    <r>
      <rPr>
        <sz val="10"/>
        <rFont val="Times New Roman"/>
        <charset val="134"/>
      </rPr>
      <t>6000</t>
    </r>
    <r>
      <rPr>
        <sz val="10"/>
        <rFont val="宋体"/>
        <charset val="134"/>
      </rPr>
      <t>万平方米，补植面积</t>
    </r>
    <r>
      <rPr>
        <sz val="10"/>
        <rFont val="Times New Roman"/>
        <charset val="134"/>
      </rPr>
      <t>390</t>
    </r>
    <r>
      <rPr>
        <sz val="10"/>
        <rFont val="宋体"/>
        <charset val="134"/>
      </rPr>
      <t>万平方米。</t>
    </r>
    <r>
      <rPr>
        <sz val="10"/>
        <rFont val="Times New Roman"/>
        <charset val="134"/>
      </rPr>
      <t xml:space="preserve">
4.</t>
    </r>
    <r>
      <rPr>
        <sz val="10"/>
        <rFont val="宋体"/>
        <charset val="134"/>
      </rPr>
      <t>河湖水生态及岸线生态保护修复类：河道综合治理</t>
    </r>
    <r>
      <rPr>
        <sz val="10"/>
        <rFont val="Times New Roman"/>
        <charset val="134"/>
      </rPr>
      <t>13.01</t>
    </r>
    <r>
      <rPr>
        <sz val="10"/>
        <rFont val="宋体"/>
        <charset val="134"/>
      </rPr>
      <t>千米、河道缓冲带建设</t>
    </r>
    <r>
      <rPr>
        <sz val="10"/>
        <rFont val="Times New Roman"/>
        <charset val="134"/>
      </rPr>
      <t>62.3</t>
    </r>
    <r>
      <rPr>
        <sz val="10"/>
        <rFont val="宋体"/>
        <charset val="134"/>
      </rPr>
      <t>万平方米。</t>
    </r>
    <r>
      <rPr>
        <sz val="10"/>
        <rFont val="Times New Roman"/>
        <charset val="134"/>
      </rPr>
      <t xml:space="preserve">
5.</t>
    </r>
    <r>
      <rPr>
        <sz val="10"/>
        <rFont val="宋体"/>
        <charset val="134"/>
      </rPr>
      <t>农田生态功能提升类：灌溉渠道</t>
    </r>
    <r>
      <rPr>
        <sz val="10"/>
        <rFont val="Times New Roman"/>
        <charset val="134"/>
      </rPr>
      <t>23.9975</t>
    </r>
    <r>
      <rPr>
        <sz val="10"/>
        <rFont val="宋体"/>
        <charset val="134"/>
      </rPr>
      <t>千米、排水沟</t>
    </r>
    <r>
      <rPr>
        <sz val="10"/>
        <rFont val="Times New Roman"/>
        <charset val="134"/>
      </rPr>
      <t>1.44</t>
    </r>
    <r>
      <rPr>
        <sz val="10"/>
        <rFont val="宋体"/>
        <charset val="134"/>
      </rPr>
      <t>千米、机耕道</t>
    </r>
    <r>
      <rPr>
        <sz val="10"/>
        <rFont val="Times New Roman"/>
        <charset val="134"/>
      </rPr>
      <t>15.1</t>
    </r>
    <r>
      <rPr>
        <sz val="10"/>
        <rFont val="宋体"/>
        <charset val="134"/>
      </rPr>
      <t>千米、土地复垦</t>
    </r>
    <r>
      <rPr>
        <sz val="10"/>
        <rFont val="Times New Roman"/>
        <charset val="134"/>
      </rPr>
      <t>13.77</t>
    </r>
    <r>
      <rPr>
        <sz val="10"/>
        <rFont val="宋体"/>
        <charset val="134"/>
      </rPr>
      <t>万平方米、坡改梯水土保持</t>
    </r>
    <r>
      <rPr>
        <sz val="10"/>
        <rFont val="Times New Roman"/>
        <charset val="134"/>
      </rPr>
      <t>126.6727</t>
    </r>
    <r>
      <rPr>
        <sz val="10"/>
        <rFont val="宋体"/>
        <charset val="134"/>
      </rPr>
      <t>万平方米、供水及灌溉系统</t>
    </r>
    <r>
      <rPr>
        <sz val="10"/>
        <rFont val="Times New Roman"/>
        <charset val="134"/>
      </rPr>
      <t>24</t>
    </r>
    <r>
      <rPr>
        <sz val="10"/>
        <rFont val="宋体"/>
        <charset val="134"/>
      </rPr>
      <t>套、蓄水池</t>
    </r>
    <r>
      <rPr>
        <sz val="10"/>
        <rFont val="Times New Roman"/>
        <charset val="134"/>
      </rPr>
      <t>/</t>
    </r>
    <r>
      <rPr>
        <sz val="10"/>
        <rFont val="宋体"/>
        <charset val="134"/>
      </rPr>
      <t>沉砂池</t>
    </r>
    <r>
      <rPr>
        <sz val="10"/>
        <rFont val="Times New Roman"/>
        <charset val="134"/>
      </rPr>
      <t>16</t>
    </r>
    <r>
      <rPr>
        <sz val="10"/>
        <rFont val="宋体"/>
        <charset val="134"/>
      </rPr>
      <t>座。</t>
    </r>
    <r>
      <rPr>
        <sz val="10"/>
        <rFont val="Times New Roman"/>
        <charset val="134"/>
      </rPr>
      <t xml:space="preserve">
6.</t>
    </r>
    <r>
      <rPr>
        <sz val="10"/>
        <rFont val="宋体"/>
        <charset val="134"/>
      </rPr>
      <t>人类活动区缓冲带：人居缓冲带绿化</t>
    </r>
    <r>
      <rPr>
        <sz val="10"/>
        <rFont val="Times New Roman"/>
        <charset val="134"/>
      </rPr>
      <t>3227</t>
    </r>
    <r>
      <rPr>
        <sz val="10"/>
        <rFont val="宋体"/>
        <charset val="134"/>
      </rPr>
      <t>万平方米。</t>
    </r>
  </si>
  <si>
    <r>
      <rPr>
        <sz val="10"/>
        <rFont val="Times New Roman"/>
        <charset val="134"/>
      </rPr>
      <t>1.</t>
    </r>
    <r>
      <rPr>
        <sz val="10"/>
        <rFont val="宋体"/>
        <charset val="134"/>
      </rPr>
      <t>石漠化综合治理项目完工。</t>
    </r>
    <r>
      <rPr>
        <sz val="10"/>
        <rFont val="Times New Roman"/>
        <charset val="134"/>
      </rPr>
      <t xml:space="preserve">
2.</t>
    </r>
    <r>
      <rPr>
        <sz val="10"/>
        <rFont val="宋体"/>
        <charset val="134"/>
      </rPr>
      <t>阳朔县高田镇高田村农田生态功能提升项目完工。</t>
    </r>
    <r>
      <rPr>
        <sz val="10"/>
        <rFont val="Times New Roman"/>
        <charset val="134"/>
      </rPr>
      <t xml:space="preserve">
3.</t>
    </r>
    <r>
      <rPr>
        <sz val="10"/>
        <rFont val="宋体"/>
        <charset val="134"/>
      </rPr>
      <t>阳朔县普益乡古乐村农田生态功能提升项目完成工程量</t>
    </r>
    <r>
      <rPr>
        <sz val="10"/>
        <rFont val="Times New Roman"/>
        <charset val="134"/>
      </rPr>
      <t>40%</t>
    </r>
    <r>
      <rPr>
        <sz val="10"/>
        <rFont val="宋体"/>
        <charset val="134"/>
      </rPr>
      <t>。</t>
    </r>
    <r>
      <rPr>
        <sz val="10"/>
        <rFont val="Times New Roman"/>
        <charset val="134"/>
      </rPr>
      <t xml:space="preserve">
4.</t>
    </r>
    <r>
      <rPr>
        <sz val="10"/>
        <rFont val="宋体"/>
        <charset val="134"/>
      </rPr>
      <t>部分岸线修复项目建设。</t>
    </r>
  </si>
  <si>
    <r>
      <rPr>
        <sz val="10"/>
        <rFont val="宋体"/>
        <charset val="134"/>
      </rPr>
      <t>阳朔县漓管办、阳朔县阳隆投资公司、阳朔县林业和园林局等</t>
    </r>
  </si>
  <si>
    <r>
      <rPr>
        <sz val="10"/>
        <rFont val="宋体"/>
        <charset val="134"/>
      </rPr>
      <t>阳朔县新城区防洪治涝（含水系建设）工程</t>
    </r>
  </si>
  <si>
    <r>
      <rPr>
        <sz val="10"/>
        <rFont val="宋体"/>
        <charset val="134"/>
      </rPr>
      <t>项目主要建设内容包括防洪工程、治涝工程及结合防洪治涝工程进行建设的水系景观建设工程，防洪堤总长</t>
    </r>
    <r>
      <rPr>
        <sz val="10"/>
        <rFont val="Times New Roman"/>
        <charset val="134"/>
      </rPr>
      <t>3.788</t>
    </r>
    <r>
      <rPr>
        <sz val="10"/>
        <rFont val="宋体"/>
        <charset val="134"/>
      </rPr>
      <t>千米，护岸总长</t>
    </r>
    <r>
      <rPr>
        <sz val="10"/>
        <rFont val="Times New Roman"/>
        <charset val="134"/>
      </rPr>
      <t>10.95</t>
    </r>
    <r>
      <rPr>
        <sz val="10"/>
        <rFont val="宋体"/>
        <charset val="134"/>
      </rPr>
      <t>千米。</t>
    </r>
  </si>
  <si>
    <r>
      <rPr>
        <sz val="10"/>
        <rFont val="宋体"/>
        <charset val="134"/>
      </rPr>
      <t>阳朔县市政公司、阳朔县水利局</t>
    </r>
  </si>
  <si>
    <r>
      <rPr>
        <sz val="10"/>
        <rFont val="宋体"/>
        <charset val="134"/>
      </rPr>
      <t>阳朔县水系连通及农村水系综合整治工程</t>
    </r>
  </si>
  <si>
    <r>
      <rPr>
        <sz val="10"/>
        <rFont val="宋体"/>
        <charset val="134"/>
      </rPr>
      <t>项目主要建设内容包括遇龙河干流（遇龙河燕村以上，沟河河口以下）、一级支流沟河和白沙河清淤、护岸整治、堰坝修复等工程。</t>
    </r>
  </si>
  <si>
    <r>
      <rPr>
        <sz val="10"/>
        <rFont val="宋体"/>
        <charset val="134"/>
      </rPr>
      <t>阳朔县创业服务中心</t>
    </r>
  </si>
  <si>
    <r>
      <rPr>
        <sz val="10"/>
        <rFont val="宋体"/>
        <charset val="134"/>
      </rPr>
      <t>项目规划总用地面积约</t>
    </r>
    <r>
      <rPr>
        <sz val="10"/>
        <rFont val="Times New Roman"/>
        <charset val="134"/>
      </rPr>
      <t>7.67</t>
    </r>
    <r>
      <rPr>
        <sz val="10"/>
        <rFont val="宋体"/>
        <charset val="134"/>
      </rPr>
      <t>万平方米，总建筑面积约</t>
    </r>
    <r>
      <rPr>
        <sz val="10"/>
        <rFont val="Times New Roman"/>
        <charset val="134"/>
      </rPr>
      <t>12.5</t>
    </r>
    <r>
      <rPr>
        <sz val="10"/>
        <rFont val="宋体"/>
        <charset val="134"/>
      </rPr>
      <t>万平方米，其中：地上建筑面积约</t>
    </r>
    <r>
      <rPr>
        <sz val="10"/>
        <rFont val="Times New Roman"/>
        <charset val="134"/>
      </rPr>
      <t>8.98</t>
    </r>
    <r>
      <rPr>
        <sz val="10"/>
        <rFont val="宋体"/>
        <charset val="134"/>
      </rPr>
      <t>万平方米，新建地下建筑面积约</t>
    </r>
    <r>
      <rPr>
        <sz val="10"/>
        <rFont val="Times New Roman"/>
        <charset val="134"/>
      </rPr>
      <t>3.52</t>
    </r>
    <r>
      <rPr>
        <sz val="10"/>
        <rFont val="宋体"/>
        <charset val="134"/>
      </rPr>
      <t>万平方米，计容建筑面积约</t>
    </r>
    <r>
      <rPr>
        <sz val="10"/>
        <rFont val="Times New Roman"/>
        <charset val="134"/>
      </rPr>
      <t>9.11</t>
    </r>
    <r>
      <rPr>
        <sz val="10"/>
        <rFont val="宋体"/>
        <charset val="134"/>
      </rPr>
      <t>万平方米，主要建设内容包括创业服务区、商业服务区、会议服务区、地下车库等。</t>
    </r>
  </si>
  <si>
    <r>
      <rPr>
        <sz val="10"/>
        <rFont val="宋体"/>
        <charset val="134"/>
      </rPr>
      <t>桂东北天然气环网桂林</t>
    </r>
    <r>
      <rPr>
        <sz val="10"/>
        <rFont val="Times New Roman"/>
        <charset val="134"/>
      </rPr>
      <t>—</t>
    </r>
    <r>
      <rPr>
        <sz val="10"/>
        <rFont val="宋体"/>
        <charset val="134"/>
      </rPr>
      <t>阳朔</t>
    </r>
    <r>
      <rPr>
        <sz val="10"/>
        <rFont val="Times New Roman"/>
        <charset val="134"/>
      </rPr>
      <t>—</t>
    </r>
    <r>
      <rPr>
        <sz val="10"/>
        <rFont val="宋体"/>
        <charset val="134"/>
      </rPr>
      <t>荔浦段项目（阳朔段）</t>
    </r>
  </si>
  <si>
    <r>
      <rPr>
        <sz val="10"/>
        <rFont val="宋体"/>
        <charset val="134"/>
      </rPr>
      <t>阳朔境内新建管道全长</t>
    </r>
    <r>
      <rPr>
        <sz val="10"/>
        <rFont val="Times New Roman"/>
        <charset val="134"/>
      </rPr>
      <t>39.3</t>
    </r>
    <r>
      <rPr>
        <sz val="10"/>
        <rFont val="宋体"/>
        <charset val="134"/>
      </rPr>
      <t>千米，管径</t>
    </r>
    <r>
      <rPr>
        <sz val="10"/>
        <rFont val="Times New Roman"/>
        <charset val="134"/>
      </rPr>
      <t>DN400</t>
    </r>
    <r>
      <rPr>
        <sz val="10"/>
        <rFont val="宋体"/>
        <charset val="134"/>
      </rPr>
      <t>，设计压力</t>
    </r>
    <r>
      <rPr>
        <sz val="10"/>
        <rFont val="Times New Roman"/>
        <charset val="134"/>
      </rPr>
      <t>6.3</t>
    </r>
    <r>
      <rPr>
        <sz val="10"/>
        <rFont val="宋体"/>
        <charset val="134"/>
      </rPr>
      <t>兆帕，新建站场</t>
    </r>
    <r>
      <rPr>
        <sz val="10"/>
        <rFont val="Times New Roman"/>
        <charset val="134"/>
      </rPr>
      <t>1</t>
    </r>
    <r>
      <rPr>
        <sz val="10"/>
        <rFont val="宋体"/>
        <charset val="134"/>
      </rPr>
      <t>座、阀室</t>
    </r>
    <r>
      <rPr>
        <sz val="10"/>
        <rFont val="Times New Roman"/>
        <charset val="134"/>
      </rPr>
      <t>1</t>
    </r>
    <r>
      <rPr>
        <sz val="10"/>
        <rFont val="宋体"/>
        <charset val="134"/>
      </rPr>
      <t>座。</t>
    </r>
  </si>
  <si>
    <r>
      <rPr>
        <sz val="10"/>
        <rFont val="宋体"/>
        <charset val="134"/>
      </rPr>
      <t>国家管网集团西南油气管道有限责任公司南宁输油气分公司</t>
    </r>
  </si>
  <si>
    <r>
      <rPr>
        <sz val="10"/>
        <rFont val="宋体"/>
        <charset val="134"/>
      </rPr>
      <t>灌阳东鑫风电场</t>
    </r>
  </si>
  <si>
    <r>
      <rPr>
        <sz val="10"/>
        <rFont val="宋体"/>
        <charset val="134"/>
      </rPr>
      <t>项目建设规模</t>
    </r>
    <r>
      <rPr>
        <sz val="10"/>
        <rFont val="Times New Roman"/>
        <charset val="134"/>
      </rPr>
      <t>300</t>
    </r>
    <r>
      <rPr>
        <sz val="10"/>
        <rFont val="宋体"/>
        <charset val="134"/>
      </rPr>
      <t>兆瓦，建设内容包括进场道路、场内道路、升压站、送出线路、集电线路等设施。</t>
    </r>
  </si>
  <si>
    <r>
      <rPr>
        <sz val="10"/>
        <rFont val="宋体"/>
        <charset val="134"/>
      </rPr>
      <t>获得项目核准，完成相关专题报告。</t>
    </r>
  </si>
  <si>
    <r>
      <rPr>
        <sz val="10"/>
        <rFont val="宋体"/>
        <charset val="134"/>
      </rPr>
      <t>桂林云合能源投资有限公司</t>
    </r>
    <r>
      <rPr>
        <sz val="10"/>
        <rFont val="Times New Roman"/>
        <charset val="134"/>
      </rPr>
      <t xml:space="preserve">
</t>
    </r>
  </si>
  <si>
    <r>
      <rPr>
        <sz val="10"/>
        <rFont val="宋体"/>
        <charset val="134"/>
      </rPr>
      <t>灌阳县政府</t>
    </r>
  </si>
  <si>
    <r>
      <rPr>
        <sz val="10"/>
        <rFont val="宋体"/>
        <charset val="134"/>
      </rPr>
      <t>灌阳仁合风电场</t>
    </r>
  </si>
  <si>
    <r>
      <rPr>
        <sz val="10"/>
        <rFont val="宋体"/>
        <charset val="134"/>
      </rPr>
      <t>项目建设规模</t>
    </r>
    <r>
      <rPr>
        <sz val="10"/>
        <rFont val="Times New Roman"/>
        <charset val="134"/>
      </rPr>
      <t>200</t>
    </r>
    <r>
      <rPr>
        <sz val="10"/>
        <rFont val="宋体"/>
        <charset val="134"/>
      </rPr>
      <t>兆瓦，建设内容包括进场道路、场内道路、升压站、送出线路、集电线路等设施。</t>
    </r>
  </si>
  <si>
    <r>
      <rPr>
        <sz val="10"/>
        <rFont val="宋体"/>
        <charset val="134"/>
      </rPr>
      <t>完成风电场项目前期审批事项。</t>
    </r>
  </si>
  <si>
    <r>
      <rPr>
        <sz val="10"/>
        <rFont val="宋体"/>
        <charset val="134"/>
      </rPr>
      <t>广西平班水电开发有限公司</t>
    </r>
    <r>
      <rPr>
        <sz val="10"/>
        <rFont val="Times New Roman"/>
        <charset val="134"/>
      </rPr>
      <t xml:space="preserve">
</t>
    </r>
  </si>
  <si>
    <r>
      <rPr>
        <sz val="10"/>
        <rFont val="宋体"/>
        <charset val="134"/>
      </rPr>
      <t>灌阳西山风电场</t>
    </r>
  </si>
  <si>
    <r>
      <rPr>
        <sz val="10"/>
        <rFont val="宋体"/>
        <charset val="134"/>
      </rPr>
      <t>项目建设规模</t>
    </r>
    <r>
      <rPr>
        <sz val="10"/>
        <rFont val="Times New Roman"/>
        <charset val="134"/>
      </rPr>
      <t>100</t>
    </r>
    <r>
      <rPr>
        <sz val="10"/>
        <rFont val="宋体"/>
        <charset val="134"/>
      </rPr>
      <t>兆瓦，建设内容包括进场道路、场内道路、升压站、送出线路、集电线路等设施。</t>
    </r>
  </si>
  <si>
    <r>
      <rPr>
        <sz val="10"/>
        <rFont val="宋体"/>
        <charset val="134"/>
      </rPr>
      <t>灌阳新圩风电场</t>
    </r>
  </si>
  <si>
    <r>
      <rPr>
        <sz val="10"/>
        <rFont val="宋体"/>
        <charset val="134"/>
      </rPr>
      <t>项目建设规模</t>
    </r>
    <r>
      <rPr>
        <sz val="10"/>
        <rFont val="Times New Roman"/>
        <charset val="134"/>
      </rPr>
      <t>140</t>
    </r>
    <r>
      <rPr>
        <sz val="10"/>
        <rFont val="宋体"/>
        <charset val="134"/>
      </rPr>
      <t>兆瓦，建设内容包括进场道路、场内道路、升压站、送出线路、集电线路等设施。</t>
    </r>
  </si>
  <si>
    <r>
      <rPr>
        <sz val="10"/>
        <rFont val="宋体"/>
        <charset val="134"/>
      </rPr>
      <t>完成首台机组并网。</t>
    </r>
  </si>
  <si>
    <r>
      <rPr>
        <sz val="10"/>
        <rFont val="宋体"/>
        <charset val="134"/>
      </rPr>
      <t>广西华能润建新能源有限公司</t>
    </r>
  </si>
  <si>
    <r>
      <rPr>
        <sz val="10"/>
        <rFont val="宋体"/>
        <charset val="134"/>
      </rPr>
      <t>灌阳南江风电场</t>
    </r>
  </si>
  <si>
    <r>
      <rPr>
        <sz val="10"/>
        <rFont val="Times New Roman"/>
        <charset val="134"/>
      </rPr>
      <t>1.</t>
    </r>
    <r>
      <rPr>
        <sz val="10"/>
        <rFont val="宋体"/>
        <charset val="134"/>
      </rPr>
      <t>完成自治区申报。</t>
    </r>
    <r>
      <rPr>
        <sz val="10"/>
        <rFont val="Times New Roman"/>
        <charset val="134"/>
      </rPr>
      <t xml:space="preserve">
2.</t>
    </r>
    <r>
      <rPr>
        <sz val="10"/>
        <rFont val="宋体"/>
        <charset val="134"/>
      </rPr>
      <t>完成测风塔搭建及一整年测风数据采集及项目设计方案编制。</t>
    </r>
    <r>
      <rPr>
        <sz val="10"/>
        <rFont val="Times New Roman"/>
        <charset val="134"/>
      </rPr>
      <t xml:space="preserve">
3.</t>
    </r>
    <r>
      <rPr>
        <sz val="10"/>
        <rFont val="宋体"/>
        <charset val="134"/>
      </rPr>
      <t>取得项目核准所需的所有批复文件及专题报告。</t>
    </r>
    <r>
      <rPr>
        <sz val="10"/>
        <rFont val="Times New Roman"/>
        <charset val="134"/>
      </rPr>
      <t xml:space="preserve">
4.</t>
    </r>
    <r>
      <rPr>
        <sz val="10"/>
        <rFont val="宋体"/>
        <charset val="134"/>
      </rPr>
      <t>完成项目用林指标申报调规。</t>
    </r>
  </si>
  <si>
    <r>
      <rPr>
        <sz val="10"/>
        <rFont val="宋体"/>
        <charset val="134"/>
      </rPr>
      <t>灌阳富风新能源有限公司</t>
    </r>
  </si>
  <si>
    <r>
      <rPr>
        <sz val="10"/>
        <rFont val="宋体"/>
        <charset val="134"/>
      </rPr>
      <t>灌阳抽水蓄能电站项目</t>
    </r>
  </si>
  <si>
    <r>
      <rPr>
        <sz val="10"/>
        <rFont val="宋体"/>
        <charset val="134"/>
      </rPr>
      <t>电站装机容量</t>
    </r>
    <r>
      <rPr>
        <sz val="10"/>
        <rFont val="Times New Roman"/>
        <charset val="134"/>
      </rPr>
      <t>120</t>
    </r>
    <r>
      <rPr>
        <sz val="10"/>
        <rFont val="宋体"/>
        <charset val="134"/>
      </rPr>
      <t>万千瓦，安装</t>
    </r>
    <r>
      <rPr>
        <sz val="10"/>
        <rFont val="Times New Roman"/>
        <charset val="134"/>
      </rPr>
      <t>4</t>
    </r>
    <r>
      <rPr>
        <sz val="10"/>
        <rFont val="宋体"/>
        <charset val="134"/>
      </rPr>
      <t>台单机容量为</t>
    </r>
    <r>
      <rPr>
        <sz val="10"/>
        <rFont val="Times New Roman"/>
        <charset val="134"/>
      </rPr>
      <t>30</t>
    </r>
    <r>
      <rPr>
        <sz val="10"/>
        <rFont val="宋体"/>
        <charset val="134"/>
      </rPr>
      <t>万千瓦的单级混流可逆式水泵水轮机组。枢纽建筑物由上水库、下水库、输水系统及发电厂房等</t>
    </r>
    <r>
      <rPr>
        <sz val="10"/>
        <rFont val="Times New Roman"/>
        <charset val="134"/>
      </rPr>
      <t>4</t>
    </r>
    <r>
      <rPr>
        <sz val="10"/>
        <rFont val="宋体"/>
        <charset val="134"/>
      </rPr>
      <t>部分组成。</t>
    </r>
  </si>
  <si>
    <r>
      <rPr>
        <sz val="10"/>
        <rFont val="Times New Roman"/>
        <charset val="134"/>
      </rPr>
      <t>1.</t>
    </r>
    <r>
      <rPr>
        <sz val="10"/>
        <rFont val="宋体"/>
        <charset val="134"/>
      </rPr>
      <t>取得</t>
    </r>
    <r>
      <rPr>
        <sz val="10"/>
        <rFont val="Times New Roman"/>
        <charset val="134"/>
      </rPr>
      <t>“</t>
    </r>
    <r>
      <rPr>
        <sz val="10"/>
        <rFont val="宋体"/>
        <charset val="134"/>
      </rPr>
      <t>三大专题</t>
    </r>
    <r>
      <rPr>
        <sz val="10"/>
        <rFont val="Times New Roman"/>
        <charset val="134"/>
      </rPr>
      <t>”</t>
    </r>
    <r>
      <rPr>
        <sz val="10"/>
        <rFont val="宋体"/>
        <charset val="134"/>
      </rPr>
      <t>评审意见。</t>
    </r>
    <r>
      <rPr>
        <sz val="10"/>
        <rFont val="Times New Roman"/>
        <charset val="134"/>
      </rPr>
      <t xml:space="preserve">
2.</t>
    </r>
    <r>
      <rPr>
        <sz val="10"/>
        <rFont val="宋体"/>
        <charset val="134"/>
      </rPr>
      <t>完成项目可行性研究报告、用地预审、移民安置规划报告编制并取得审查意见。</t>
    </r>
    <r>
      <rPr>
        <sz val="10"/>
        <rFont val="Times New Roman"/>
        <charset val="134"/>
      </rPr>
      <t xml:space="preserve">
3.</t>
    </r>
    <r>
      <rPr>
        <sz val="10"/>
        <rFont val="宋体"/>
        <charset val="134"/>
      </rPr>
      <t>取得自治区项目核准批文。</t>
    </r>
  </si>
  <si>
    <r>
      <rPr>
        <sz val="10"/>
        <rFont val="宋体"/>
        <charset val="134"/>
      </rPr>
      <t>南方电网调峰调频发电有限公司工程建设管理分公司</t>
    </r>
  </si>
  <si>
    <r>
      <rPr>
        <sz val="10"/>
        <rFont val="宋体"/>
        <charset val="134"/>
      </rPr>
      <t>灌阳岭南硅基新材料产业园</t>
    </r>
  </si>
  <si>
    <r>
      <rPr>
        <sz val="10"/>
        <rFont val="宋体"/>
        <charset val="134"/>
      </rPr>
      <t>项目总建筑面积</t>
    </r>
    <r>
      <rPr>
        <sz val="10"/>
        <rFont val="Times New Roman"/>
        <charset val="134"/>
      </rPr>
      <t>16</t>
    </r>
    <r>
      <rPr>
        <sz val="10"/>
        <rFont val="宋体"/>
        <charset val="134"/>
      </rPr>
      <t>万平方米，建设硅基材料加工车间、标准厂房等。</t>
    </r>
  </si>
  <si>
    <r>
      <rPr>
        <sz val="10"/>
        <rFont val="宋体"/>
        <charset val="134"/>
      </rPr>
      <t>完成征地等前期工作。</t>
    </r>
  </si>
  <si>
    <r>
      <rPr>
        <sz val="10"/>
        <rFont val="宋体"/>
        <charset val="134"/>
      </rPr>
      <t>灌阳县工业园区管理中心</t>
    </r>
  </si>
  <si>
    <r>
      <rPr>
        <sz val="10"/>
        <rFont val="宋体"/>
        <charset val="134"/>
      </rPr>
      <t>灌阳县灌阳镇马头至宝界山产业道路工程</t>
    </r>
  </si>
  <si>
    <r>
      <rPr>
        <sz val="10"/>
        <rFont val="宋体"/>
        <charset val="134"/>
      </rPr>
      <t>道路全长</t>
    </r>
    <r>
      <rPr>
        <sz val="10"/>
        <rFont val="Times New Roman"/>
        <charset val="134"/>
      </rPr>
      <t>13.5</t>
    </r>
    <r>
      <rPr>
        <sz val="10"/>
        <rFont val="宋体"/>
        <charset val="134"/>
      </rPr>
      <t>千米，道路等级为三级公路（局部困难路段按四级公路建设标准修建）。建设内容主要包括路基、路面、涵洞工程及附属设施。</t>
    </r>
  </si>
  <si>
    <r>
      <rPr>
        <sz val="10"/>
        <rFont val="宋体"/>
        <charset val="134"/>
      </rPr>
      <t>完成路基工程</t>
    </r>
    <r>
      <rPr>
        <sz val="10"/>
        <rFont val="Times New Roman"/>
        <charset val="134"/>
      </rPr>
      <t>50%</t>
    </r>
    <r>
      <rPr>
        <sz val="10"/>
        <rFont val="宋体"/>
        <charset val="134"/>
      </rPr>
      <t>进度。</t>
    </r>
  </si>
  <si>
    <r>
      <rPr>
        <sz val="10"/>
        <rFont val="宋体"/>
        <charset val="134"/>
      </rPr>
      <t>灌阳县交通运输局</t>
    </r>
  </si>
  <si>
    <r>
      <rPr>
        <sz val="10"/>
        <rFont val="宋体"/>
        <charset val="134"/>
      </rPr>
      <t>新合（新圩</t>
    </r>
    <r>
      <rPr>
        <sz val="10"/>
        <rFont val="Times New Roman"/>
        <charset val="134"/>
      </rPr>
      <t>—</t>
    </r>
    <r>
      <rPr>
        <sz val="10"/>
        <rFont val="宋体"/>
        <charset val="134"/>
      </rPr>
      <t>合力）农村公路工程</t>
    </r>
  </si>
  <si>
    <r>
      <rPr>
        <sz val="10"/>
        <rFont val="宋体"/>
        <charset val="134"/>
      </rPr>
      <t>道路全长</t>
    </r>
    <r>
      <rPr>
        <sz val="10"/>
        <rFont val="Times New Roman"/>
        <charset val="134"/>
      </rPr>
      <t>10.2</t>
    </r>
    <r>
      <rPr>
        <sz val="10"/>
        <rFont val="宋体"/>
        <charset val="134"/>
      </rPr>
      <t>千米，建设内容包括路基、路面、桥梁、涵洞、隧道工程等。</t>
    </r>
  </si>
  <si>
    <r>
      <rPr>
        <sz val="10"/>
        <rFont val="宋体"/>
        <charset val="134"/>
      </rPr>
      <t>完成项目工程</t>
    </r>
    <r>
      <rPr>
        <sz val="10"/>
        <rFont val="Times New Roman"/>
        <charset val="134"/>
      </rPr>
      <t>80%</t>
    </r>
    <r>
      <rPr>
        <sz val="10"/>
        <rFont val="宋体"/>
        <charset val="134"/>
      </rPr>
      <t>进度。</t>
    </r>
  </si>
  <si>
    <r>
      <rPr>
        <sz val="10"/>
        <rFont val="宋体"/>
        <charset val="134"/>
      </rPr>
      <t>灌阳县建工投资有限公司</t>
    </r>
  </si>
  <si>
    <r>
      <rPr>
        <sz val="10"/>
        <rFont val="宋体"/>
        <charset val="134"/>
      </rPr>
      <t>灌阳县妇幼保健院住院综合楼</t>
    </r>
  </si>
  <si>
    <r>
      <rPr>
        <sz val="10"/>
        <rFont val="宋体"/>
        <charset val="134"/>
      </rPr>
      <t>新建一栋住院综合楼，总建筑面积</t>
    </r>
    <r>
      <rPr>
        <sz val="10"/>
        <rFont val="Times New Roman"/>
        <charset val="134"/>
      </rPr>
      <t>15900</t>
    </r>
    <r>
      <rPr>
        <sz val="10"/>
        <rFont val="宋体"/>
        <charset val="134"/>
      </rPr>
      <t>平方米，地上建筑面积</t>
    </r>
    <r>
      <rPr>
        <sz val="10"/>
        <rFont val="Times New Roman"/>
        <charset val="134"/>
      </rPr>
      <t>12000</t>
    </r>
    <r>
      <rPr>
        <sz val="10"/>
        <rFont val="宋体"/>
        <charset val="134"/>
      </rPr>
      <t>平方米，包括住院综合楼、传染病房楼；地下室建筑面积</t>
    </r>
    <r>
      <rPr>
        <sz val="10"/>
        <rFont val="Times New Roman"/>
        <charset val="134"/>
      </rPr>
      <t>3900</t>
    </r>
    <r>
      <rPr>
        <sz val="10"/>
        <rFont val="宋体"/>
        <charset val="134"/>
      </rPr>
      <t>平方米；配套建设绿地、道路及地面硬化、给排水、电力、消防等附属工程。</t>
    </r>
  </si>
  <si>
    <r>
      <rPr>
        <sz val="10"/>
        <rFont val="宋体"/>
        <charset val="134"/>
      </rPr>
      <t>完成</t>
    </r>
    <r>
      <rPr>
        <sz val="10"/>
        <rFont val="Times New Roman"/>
        <charset val="134"/>
      </rPr>
      <t>1—3</t>
    </r>
    <r>
      <rPr>
        <sz val="10"/>
        <rFont val="宋体"/>
        <charset val="134"/>
      </rPr>
      <t>层主体施工。</t>
    </r>
  </si>
  <si>
    <r>
      <rPr>
        <sz val="10"/>
        <rFont val="宋体"/>
        <charset val="134"/>
      </rPr>
      <t>灌阳县妇幼保健院</t>
    </r>
  </si>
  <si>
    <r>
      <rPr>
        <sz val="10"/>
        <rFont val="宋体"/>
        <charset val="134"/>
      </rPr>
      <t>灌阳县城江东新区公共停车场建设项目</t>
    </r>
  </si>
  <si>
    <r>
      <rPr>
        <sz val="10"/>
        <rFont val="宋体"/>
        <charset val="134"/>
      </rPr>
      <t>建设一个具有综合性功能的大型地下停车场，建筑面积</t>
    </r>
    <r>
      <rPr>
        <sz val="10"/>
        <rFont val="Times New Roman"/>
        <charset val="134"/>
      </rPr>
      <t>18625.40</t>
    </r>
    <r>
      <rPr>
        <sz val="10"/>
        <rFont val="宋体"/>
        <charset val="134"/>
      </rPr>
      <t>平方米，高度</t>
    </r>
    <r>
      <rPr>
        <sz val="10"/>
        <rFont val="Times New Roman"/>
        <charset val="134"/>
      </rPr>
      <t>4.5</t>
    </r>
    <r>
      <rPr>
        <sz val="10"/>
        <rFont val="宋体"/>
        <charset val="134"/>
      </rPr>
      <t>米，设计</t>
    </r>
    <r>
      <rPr>
        <sz val="10"/>
        <rFont val="Times New Roman"/>
        <charset val="134"/>
      </rPr>
      <t>569</t>
    </r>
    <r>
      <rPr>
        <sz val="10"/>
        <rFont val="宋体"/>
        <charset val="134"/>
      </rPr>
      <t>个停车位，包括专用停车位、无障碍停车位等。建设广场，并配套建设广场两侧绿化、亮化、建筑小品等工程。新建一个中心绿地区，中心绿地修建一条休闲步道。</t>
    </r>
  </si>
  <si>
    <r>
      <rPr>
        <sz val="10"/>
        <rFont val="宋体"/>
        <charset val="134"/>
      </rPr>
      <t>项目开工及建设地下停车场主体。</t>
    </r>
  </si>
  <si>
    <r>
      <rPr>
        <sz val="10"/>
        <rFont val="宋体"/>
        <charset val="134"/>
      </rPr>
      <t>灌阳县第二污水处理厂及配套市政污水管网工程</t>
    </r>
  </si>
  <si>
    <r>
      <rPr>
        <sz val="10"/>
        <rFont val="Times New Roman"/>
        <charset val="134"/>
      </rPr>
      <t>1.</t>
    </r>
    <r>
      <rPr>
        <sz val="10"/>
        <rFont val="宋体"/>
        <charset val="134"/>
      </rPr>
      <t>新建近期处理规模为</t>
    </r>
    <r>
      <rPr>
        <sz val="10"/>
        <rFont val="Times New Roman"/>
        <charset val="134"/>
      </rPr>
      <t>2</t>
    </r>
    <r>
      <rPr>
        <sz val="10"/>
        <rFont val="宋体"/>
        <charset val="134"/>
      </rPr>
      <t>万立方米</t>
    </r>
    <r>
      <rPr>
        <sz val="10"/>
        <rFont val="Times New Roman"/>
        <charset val="134"/>
      </rPr>
      <t>/</t>
    </r>
    <r>
      <rPr>
        <sz val="10"/>
        <rFont val="宋体"/>
        <charset val="134"/>
      </rPr>
      <t>天，远期为</t>
    </r>
    <r>
      <rPr>
        <sz val="10"/>
        <rFont val="Times New Roman"/>
        <charset val="134"/>
      </rPr>
      <t>3</t>
    </r>
    <r>
      <rPr>
        <sz val="10"/>
        <rFont val="宋体"/>
        <charset val="134"/>
      </rPr>
      <t>万立方米</t>
    </r>
    <r>
      <rPr>
        <sz val="10"/>
        <rFont val="Times New Roman"/>
        <charset val="134"/>
      </rPr>
      <t>/</t>
    </r>
    <r>
      <rPr>
        <sz val="10"/>
        <rFont val="宋体"/>
        <charset val="134"/>
      </rPr>
      <t>天的污水处理厂</t>
    </r>
    <r>
      <rPr>
        <sz val="10"/>
        <rFont val="Times New Roman"/>
        <charset val="134"/>
      </rPr>
      <t>1</t>
    </r>
    <r>
      <rPr>
        <sz val="10"/>
        <rFont val="宋体"/>
        <charset val="134"/>
      </rPr>
      <t>座，配套建设进厂道路，占地面积约</t>
    </r>
    <r>
      <rPr>
        <sz val="10"/>
        <rFont val="Times New Roman"/>
        <charset val="134"/>
      </rPr>
      <t>2.8</t>
    </r>
    <r>
      <rPr>
        <sz val="10"/>
        <rFont val="宋体"/>
        <charset val="134"/>
      </rPr>
      <t>万平方米。</t>
    </r>
    <r>
      <rPr>
        <sz val="10"/>
        <rFont val="Times New Roman"/>
        <charset val="134"/>
      </rPr>
      <t xml:space="preserve">
2.</t>
    </r>
    <r>
      <rPr>
        <sz val="10"/>
        <rFont val="宋体"/>
        <charset val="134"/>
      </rPr>
      <t>铺设</t>
    </r>
    <r>
      <rPr>
        <sz val="10"/>
        <rFont val="Times New Roman"/>
        <charset val="134"/>
      </rPr>
      <t>DN200—DN1000</t>
    </r>
    <r>
      <rPr>
        <sz val="10"/>
        <rFont val="宋体"/>
        <charset val="134"/>
      </rPr>
      <t>（含出户管）管网总长</t>
    </r>
    <r>
      <rPr>
        <sz val="10"/>
        <rFont val="Times New Roman"/>
        <charset val="134"/>
      </rPr>
      <t>23300</t>
    </r>
    <r>
      <rPr>
        <sz val="10"/>
        <rFont val="宋体"/>
        <charset val="134"/>
      </rPr>
      <t>米。</t>
    </r>
  </si>
  <si>
    <r>
      <rPr>
        <sz val="10"/>
        <rFont val="宋体"/>
        <charset val="134"/>
      </rPr>
      <t>完成</t>
    </r>
    <r>
      <rPr>
        <sz val="10"/>
        <rFont val="Times New Roman"/>
        <charset val="134"/>
      </rPr>
      <t>“</t>
    </r>
    <r>
      <rPr>
        <sz val="10"/>
        <rFont val="宋体"/>
        <charset val="134"/>
      </rPr>
      <t>三通一平</t>
    </r>
    <r>
      <rPr>
        <sz val="10"/>
        <rFont val="Times New Roman"/>
        <charset val="134"/>
      </rPr>
      <t>”</t>
    </r>
    <r>
      <rPr>
        <sz val="10"/>
        <rFont val="宋体"/>
        <charset val="134"/>
      </rPr>
      <t>，开工建设。</t>
    </r>
  </si>
  <si>
    <r>
      <rPr>
        <sz val="10"/>
        <rFont val="宋体"/>
        <charset val="134"/>
      </rPr>
      <t>灌阳县国家储备林建设项目（一期）</t>
    </r>
  </si>
  <si>
    <r>
      <rPr>
        <sz val="10"/>
        <rFont val="宋体"/>
        <charset val="134"/>
      </rPr>
      <t>林业</t>
    </r>
  </si>
  <si>
    <r>
      <rPr>
        <sz val="10"/>
        <rFont val="宋体"/>
        <charset val="134"/>
      </rPr>
      <t>项目建设总面积规模为</t>
    </r>
    <r>
      <rPr>
        <sz val="10"/>
        <rFont val="Times New Roman"/>
        <charset val="134"/>
      </rPr>
      <t>6000</t>
    </r>
    <r>
      <rPr>
        <sz val="10"/>
        <rFont val="宋体"/>
        <charset val="134"/>
      </rPr>
      <t>万平方米，其中，集约人工林栽培面积</t>
    </r>
    <r>
      <rPr>
        <sz val="10"/>
        <rFont val="Times New Roman"/>
        <charset val="134"/>
      </rPr>
      <t>1200</t>
    </r>
    <r>
      <rPr>
        <sz val="10"/>
        <rFont val="宋体"/>
        <charset val="134"/>
      </rPr>
      <t>万平方米、现有林改培面积</t>
    </r>
    <r>
      <rPr>
        <sz val="10"/>
        <rFont val="Times New Roman"/>
        <charset val="134"/>
      </rPr>
      <t>1600</t>
    </r>
    <r>
      <rPr>
        <sz val="10"/>
        <rFont val="宋体"/>
        <charset val="134"/>
      </rPr>
      <t>万平方米，森林抚育面积</t>
    </r>
    <r>
      <rPr>
        <sz val="10"/>
        <rFont val="Times New Roman"/>
        <charset val="134"/>
      </rPr>
      <t>3200</t>
    </r>
    <r>
      <rPr>
        <sz val="10"/>
        <rFont val="宋体"/>
        <charset val="134"/>
      </rPr>
      <t>万平方米。根据基地建设需要，配套建设林业基础设施工程。林下经济主要为开展林下种植黄精、草珊瑚、灵芝等药材</t>
    </r>
    <r>
      <rPr>
        <sz val="10"/>
        <rFont val="Times New Roman"/>
        <charset val="134"/>
      </rPr>
      <t>200</t>
    </r>
    <r>
      <rPr>
        <sz val="10"/>
        <rFont val="宋体"/>
        <charset val="134"/>
      </rPr>
      <t>万平方米。森林康养方面建设内容包括森林康养步道、森林景观、景观驳岸、景观平台建设。道路改造</t>
    </r>
    <r>
      <rPr>
        <sz val="10"/>
        <rFont val="Times New Roman"/>
        <charset val="134"/>
      </rPr>
      <t>15</t>
    </r>
    <r>
      <rPr>
        <sz val="10"/>
        <rFont val="宋体"/>
        <charset val="134"/>
      </rPr>
      <t>千米，新建道路</t>
    </r>
    <r>
      <rPr>
        <sz val="10"/>
        <rFont val="Times New Roman"/>
        <charset val="134"/>
      </rPr>
      <t>20</t>
    </r>
    <r>
      <rPr>
        <sz val="10"/>
        <rFont val="宋体"/>
        <charset val="134"/>
      </rPr>
      <t>千米，安装安全防护栏</t>
    </r>
    <r>
      <rPr>
        <sz val="10"/>
        <rFont val="Times New Roman"/>
        <charset val="134"/>
      </rPr>
      <t>5.5</t>
    </r>
    <r>
      <rPr>
        <sz val="10"/>
        <rFont val="宋体"/>
        <charset val="134"/>
      </rPr>
      <t>千米。</t>
    </r>
  </si>
  <si>
    <t>2023—2029</t>
  </si>
  <si>
    <r>
      <rPr>
        <sz val="10"/>
        <rFont val="宋体"/>
        <charset val="134"/>
      </rPr>
      <t>完成林改培育</t>
    </r>
    <r>
      <rPr>
        <sz val="10"/>
        <rFont val="Times New Roman"/>
        <charset val="134"/>
      </rPr>
      <t>400</t>
    </r>
    <r>
      <rPr>
        <sz val="10"/>
        <rFont val="宋体"/>
        <charset val="134"/>
      </rPr>
      <t>万平方米，生产道路、林间道路硬化</t>
    </r>
    <r>
      <rPr>
        <sz val="10"/>
        <rFont val="Times New Roman"/>
        <charset val="134"/>
      </rPr>
      <t>10</t>
    </r>
    <r>
      <rPr>
        <sz val="10"/>
        <rFont val="宋体"/>
        <charset val="134"/>
      </rPr>
      <t>千米。培育大径木材</t>
    </r>
    <r>
      <rPr>
        <sz val="10"/>
        <rFont val="Times New Roman"/>
        <charset val="134"/>
      </rPr>
      <t>100</t>
    </r>
    <r>
      <rPr>
        <sz val="10"/>
        <rFont val="宋体"/>
        <charset val="134"/>
      </rPr>
      <t>万平方米。</t>
    </r>
  </si>
  <si>
    <r>
      <rPr>
        <sz val="10"/>
        <rFont val="宋体"/>
        <charset val="134"/>
      </rPr>
      <t>灌阳县灌森投资开发有限公司</t>
    </r>
  </si>
  <si>
    <r>
      <rPr>
        <sz val="10"/>
        <rFont val="宋体"/>
        <charset val="134"/>
      </rPr>
      <t>灌阳县城区综合改造一期工程</t>
    </r>
  </si>
  <si>
    <r>
      <rPr>
        <sz val="10"/>
        <rFont val="Times New Roman"/>
        <charset val="134"/>
      </rPr>
      <t>1.</t>
    </r>
    <r>
      <rPr>
        <sz val="10"/>
        <rFont val="宋体"/>
        <charset val="134"/>
      </rPr>
      <t>道路提升工程，对绕城路等步行街</t>
    </r>
    <r>
      <rPr>
        <sz val="10"/>
        <rFont val="Times New Roman"/>
        <charset val="134"/>
      </rPr>
      <t>13</t>
    </r>
    <r>
      <rPr>
        <sz val="10"/>
        <rFont val="宋体"/>
        <charset val="134"/>
      </rPr>
      <t>条道路进行改造，道路总长</t>
    </r>
    <r>
      <rPr>
        <sz val="10"/>
        <rFont val="Times New Roman"/>
        <charset val="134"/>
      </rPr>
      <t>9386</t>
    </r>
    <r>
      <rPr>
        <sz val="10"/>
        <rFont val="宋体"/>
        <charset val="134"/>
      </rPr>
      <t>米，路宽</t>
    </r>
    <r>
      <rPr>
        <sz val="10"/>
        <rFont val="Times New Roman"/>
        <charset val="134"/>
      </rPr>
      <t>12—24</t>
    </r>
    <r>
      <rPr>
        <sz val="10"/>
        <rFont val="宋体"/>
        <charset val="134"/>
      </rPr>
      <t>米，同时，对道路雨水管道、污水管道、绿化、亮化、停车场等进行改造。</t>
    </r>
    <r>
      <rPr>
        <sz val="10"/>
        <rFont val="Times New Roman"/>
        <charset val="134"/>
      </rPr>
      <t xml:space="preserve">
2.</t>
    </r>
    <r>
      <rPr>
        <sz val="10"/>
        <rFont val="宋体"/>
        <charset val="134"/>
      </rPr>
      <t>建筑外立面改造工程，对滨江西路临江、胜利路、东福路、建设路道路两边建筑外立面进行改造，沿街长度约</t>
    </r>
    <r>
      <rPr>
        <sz val="10"/>
        <rFont val="Times New Roman"/>
        <charset val="134"/>
      </rPr>
      <t>3</t>
    </r>
    <r>
      <rPr>
        <sz val="10"/>
        <rFont val="宋体"/>
        <charset val="134"/>
      </rPr>
      <t>千米，改造面积约</t>
    </r>
    <r>
      <rPr>
        <sz val="10"/>
        <rFont val="Times New Roman"/>
        <charset val="134"/>
      </rPr>
      <t>3</t>
    </r>
    <r>
      <rPr>
        <sz val="10"/>
        <rFont val="宋体"/>
        <charset val="134"/>
      </rPr>
      <t>万平方米。</t>
    </r>
    <r>
      <rPr>
        <sz val="10"/>
        <rFont val="Times New Roman"/>
        <charset val="134"/>
      </rPr>
      <t xml:space="preserve">
3.</t>
    </r>
    <r>
      <rPr>
        <sz val="10"/>
        <rFont val="宋体"/>
        <charset val="134"/>
      </rPr>
      <t>农贸便民市场改造工程，对北门市场进行拆除重建，重建面积</t>
    </r>
    <r>
      <rPr>
        <sz val="10"/>
        <rFont val="Times New Roman"/>
        <charset val="134"/>
      </rPr>
      <t>1.5</t>
    </r>
    <r>
      <rPr>
        <sz val="10"/>
        <rFont val="宋体"/>
        <charset val="134"/>
      </rPr>
      <t>万平方米，对大市场进行整体改造，面积约</t>
    </r>
    <r>
      <rPr>
        <sz val="10"/>
        <rFont val="Times New Roman"/>
        <charset val="134"/>
      </rPr>
      <t>2.23</t>
    </r>
    <r>
      <rPr>
        <sz val="10"/>
        <rFont val="宋体"/>
        <charset val="134"/>
      </rPr>
      <t>万平方米，同时开展周边污水、雨水、绿化、亮化、停车场等综合整治。</t>
    </r>
  </si>
  <si>
    <r>
      <rPr>
        <sz val="10"/>
        <rFont val="宋体"/>
        <charset val="134"/>
      </rPr>
      <t>完成北门市场周边工程二期建设。</t>
    </r>
  </si>
  <si>
    <r>
      <rPr>
        <sz val="10"/>
        <rFont val="宋体"/>
        <charset val="134"/>
      </rPr>
      <t>灌阳县排水设施建设工程</t>
    </r>
  </si>
  <si>
    <r>
      <rPr>
        <sz val="10"/>
        <rFont val="宋体"/>
        <charset val="134"/>
      </rPr>
      <t>项目新建排洪渠</t>
    </r>
    <r>
      <rPr>
        <sz val="10"/>
        <rFont val="Times New Roman"/>
        <charset val="134"/>
      </rPr>
      <t>15.6</t>
    </r>
    <r>
      <rPr>
        <sz val="10"/>
        <rFont val="宋体"/>
        <charset val="134"/>
      </rPr>
      <t>千米，雨水管</t>
    </r>
    <r>
      <rPr>
        <sz val="10"/>
        <rFont val="Times New Roman"/>
        <charset val="134"/>
      </rPr>
      <t>4.6</t>
    </r>
    <r>
      <rPr>
        <sz val="10"/>
        <rFont val="宋体"/>
        <charset val="134"/>
      </rPr>
      <t>千米，配套建设绿化、亮化、步行道、护坡工程。</t>
    </r>
  </si>
  <si>
    <r>
      <rPr>
        <sz val="10"/>
        <rFont val="宋体"/>
        <charset val="134"/>
      </rPr>
      <t>完成小江段排水设施建设。</t>
    </r>
  </si>
  <si>
    <r>
      <rPr>
        <sz val="10"/>
        <rFont val="宋体"/>
        <charset val="134"/>
      </rPr>
      <t>灌阳县住房和城乡建设局</t>
    </r>
  </si>
  <si>
    <r>
      <rPr>
        <sz val="10"/>
        <rFont val="宋体"/>
        <charset val="134"/>
      </rPr>
      <t>灌阳县山苍子种植及精深加工项目</t>
    </r>
  </si>
  <si>
    <r>
      <rPr>
        <sz val="10"/>
        <rFont val="宋体"/>
        <charset val="134"/>
      </rPr>
      <t>项目计划开发种植示范基地和优质种苗基地约</t>
    </r>
    <r>
      <rPr>
        <sz val="10"/>
        <rFont val="Times New Roman"/>
        <charset val="134"/>
      </rPr>
      <t>1333.33</t>
    </r>
    <r>
      <rPr>
        <sz val="10"/>
        <rFont val="宋体"/>
        <charset val="134"/>
      </rPr>
      <t>万平方米，配套建设约</t>
    </r>
    <r>
      <rPr>
        <sz val="10"/>
        <rFont val="Times New Roman"/>
        <charset val="134"/>
      </rPr>
      <t>6.67</t>
    </r>
    <r>
      <rPr>
        <sz val="10"/>
        <rFont val="宋体"/>
        <charset val="134"/>
      </rPr>
      <t>万平方米的</t>
    </r>
    <r>
      <rPr>
        <sz val="10"/>
        <rFont val="Times New Roman"/>
        <charset val="134"/>
      </rPr>
      <t>“</t>
    </r>
    <r>
      <rPr>
        <sz val="10"/>
        <rFont val="宋体"/>
        <charset val="134"/>
      </rPr>
      <t>山苍子初加工厂及食品产业园</t>
    </r>
    <r>
      <rPr>
        <sz val="10"/>
        <rFont val="Times New Roman"/>
        <charset val="134"/>
      </rPr>
      <t>”</t>
    </r>
    <r>
      <rPr>
        <sz val="10"/>
        <rFont val="宋体"/>
        <charset val="134"/>
      </rPr>
      <t>。总建筑面积约</t>
    </r>
    <r>
      <rPr>
        <sz val="10"/>
        <rFont val="Times New Roman"/>
        <charset val="134"/>
      </rPr>
      <t>1.47</t>
    </r>
    <r>
      <rPr>
        <sz val="10"/>
        <rFont val="宋体"/>
        <charset val="134"/>
      </rPr>
      <t>万平方米，包括初加工车间、提纯车间、精深加工车间、仓库、污水处理车间，综合办公楼、职工宿舍，生产设备采购安装，原料周转场地及相关配套设施建设。</t>
    </r>
  </si>
  <si>
    <r>
      <rPr>
        <sz val="10"/>
        <rFont val="宋体"/>
        <charset val="134"/>
      </rPr>
      <t>完成约</t>
    </r>
    <r>
      <rPr>
        <sz val="10"/>
        <rFont val="Times New Roman"/>
        <charset val="134"/>
      </rPr>
      <t>1333</t>
    </r>
    <r>
      <rPr>
        <sz val="10"/>
        <rFont val="宋体"/>
        <charset val="134"/>
      </rPr>
      <t>万平方米的土地流转、约</t>
    </r>
    <r>
      <rPr>
        <sz val="10"/>
        <rFont val="Times New Roman"/>
        <charset val="134"/>
      </rPr>
      <t>800</t>
    </r>
    <r>
      <rPr>
        <sz val="10"/>
        <rFont val="宋体"/>
        <charset val="134"/>
      </rPr>
      <t>万平方米的山苍子种植、约</t>
    </r>
    <r>
      <rPr>
        <sz val="10"/>
        <rFont val="Times New Roman"/>
        <charset val="134"/>
      </rPr>
      <t>6.67</t>
    </r>
    <r>
      <rPr>
        <sz val="10"/>
        <rFont val="宋体"/>
        <charset val="134"/>
      </rPr>
      <t>万平方米初加工场地土地的征（租）用工作。</t>
    </r>
  </si>
  <si>
    <r>
      <rPr>
        <sz val="10"/>
        <rFont val="宋体"/>
        <charset val="134"/>
      </rPr>
      <t>桂林市灌阳县丽匀农业科技有限公司</t>
    </r>
  </si>
  <si>
    <r>
      <rPr>
        <sz val="10"/>
        <rFont val="宋体"/>
        <charset val="134"/>
      </rPr>
      <t>灌阳金银花产学研基地项目</t>
    </r>
  </si>
  <si>
    <r>
      <rPr>
        <sz val="10"/>
        <rFont val="宋体"/>
        <charset val="134"/>
      </rPr>
      <t>项目占地约</t>
    </r>
    <r>
      <rPr>
        <sz val="10"/>
        <rFont val="Times New Roman"/>
        <charset val="134"/>
      </rPr>
      <t>6.67</t>
    </r>
    <r>
      <rPr>
        <sz val="10"/>
        <rFont val="宋体"/>
        <charset val="134"/>
      </rPr>
      <t>万平方米，分三期建设：一期建设可日处理</t>
    </r>
    <r>
      <rPr>
        <sz val="10"/>
        <rFont val="Times New Roman"/>
        <charset val="134"/>
      </rPr>
      <t>30</t>
    </r>
    <r>
      <rPr>
        <sz val="10"/>
        <rFont val="宋体"/>
        <charset val="134"/>
      </rPr>
      <t>吨原材料，提取生产线</t>
    </r>
    <r>
      <rPr>
        <sz val="10"/>
        <rFont val="Times New Roman"/>
        <charset val="134"/>
      </rPr>
      <t>4</t>
    </r>
    <r>
      <rPr>
        <sz val="10"/>
        <rFont val="宋体"/>
        <charset val="134"/>
      </rPr>
      <t>条；二期建设可日处理</t>
    </r>
    <r>
      <rPr>
        <sz val="10"/>
        <rFont val="Times New Roman"/>
        <charset val="134"/>
      </rPr>
      <t>20</t>
    </r>
    <r>
      <rPr>
        <sz val="10"/>
        <rFont val="宋体"/>
        <charset val="134"/>
      </rPr>
      <t>吨原材料专用智能化提取生产线</t>
    </r>
    <r>
      <rPr>
        <sz val="10"/>
        <rFont val="Times New Roman"/>
        <charset val="134"/>
      </rPr>
      <t>2</t>
    </r>
    <r>
      <rPr>
        <sz val="10"/>
        <rFont val="宋体"/>
        <charset val="134"/>
      </rPr>
      <t>条；三期新建综合办公楼、科技楼、实验楼、净化车间等。</t>
    </r>
  </si>
  <si>
    <r>
      <rPr>
        <sz val="10"/>
        <rFont val="宋体"/>
        <charset val="134"/>
      </rPr>
      <t>建设完成深加工厂房、初加工厂房、冷库及完成相关设备安装。</t>
    </r>
  </si>
  <si>
    <r>
      <rPr>
        <sz val="10"/>
        <rFont val="宋体"/>
        <charset val="134"/>
      </rPr>
      <t>广西金叶藏玉农业科技有限公司</t>
    </r>
  </si>
  <si>
    <r>
      <rPr>
        <sz val="10"/>
        <rFont val="宋体"/>
        <charset val="134"/>
      </rPr>
      <t>桂林永安关经水车至灌阳公路</t>
    </r>
  </si>
  <si>
    <r>
      <rPr>
        <sz val="10"/>
        <rFont val="宋体"/>
        <charset val="134"/>
      </rPr>
      <t>道路等级为二级公路，路基宽</t>
    </r>
    <r>
      <rPr>
        <sz val="10"/>
        <rFont val="Times New Roman"/>
        <charset val="134"/>
      </rPr>
      <t>10—12</t>
    </r>
    <r>
      <rPr>
        <sz val="10"/>
        <rFont val="宋体"/>
        <charset val="134"/>
      </rPr>
      <t>米，建设里程</t>
    </r>
    <r>
      <rPr>
        <sz val="10"/>
        <rFont val="Times New Roman"/>
        <charset val="134"/>
      </rPr>
      <t>35</t>
    </r>
    <r>
      <rPr>
        <sz val="10"/>
        <rFont val="宋体"/>
        <charset val="134"/>
      </rPr>
      <t>千米。建设内容包括路基、路面、桥梁及涵洞等公路建设工程。</t>
    </r>
  </si>
  <si>
    <r>
      <rPr>
        <sz val="10"/>
        <rFont val="宋体"/>
        <charset val="134"/>
      </rPr>
      <t>完成路基工程</t>
    </r>
    <r>
      <rPr>
        <sz val="10"/>
        <rFont val="Times New Roman"/>
        <charset val="134"/>
      </rPr>
      <t>95%</t>
    </r>
    <r>
      <rPr>
        <sz val="10"/>
        <rFont val="宋体"/>
        <charset val="134"/>
      </rPr>
      <t>、路面工程</t>
    </r>
    <r>
      <rPr>
        <sz val="10"/>
        <rFont val="Times New Roman"/>
        <charset val="134"/>
      </rPr>
      <t>70%</t>
    </r>
    <r>
      <rPr>
        <sz val="10"/>
        <rFont val="宋体"/>
        <charset val="134"/>
      </rPr>
      <t>、桥梁工程</t>
    </r>
    <r>
      <rPr>
        <sz val="10"/>
        <rFont val="Times New Roman"/>
        <charset val="134"/>
      </rPr>
      <t>60%</t>
    </r>
    <r>
      <rPr>
        <sz val="10"/>
        <rFont val="宋体"/>
        <charset val="134"/>
      </rPr>
      <t>工程进度。</t>
    </r>
  </si>
  <si>
    <r>
      <rPr>
        <sz val="10"/>
        <rFont val="宋体"/>
        <charset val="134"/>
      </rPr>
      <t>灌阳县城南建材市场</t>
    </r>
  </si>
  <si>
    <r>
      <rPr>
        <sz val="10"/>
        <rFont val="宋体"/>
        <charset val="134"/>
      </rPr>
      <t>项目总用地面积约</t>
    </r>
    <r>
      <rPr>
        <sz val="10"/>
        <rFont val="Times New Roman"/>
        <charset val="134"/>
      </rPr>
      <t>5.13</t>
    </r>
    <r>
      <rPr>
        <sz val="10"/>
        <rFont val="宋体"/>
        <charset val="134"/>
      </rPr>
      <t>万平方米，规划用地面积约</t>
    </r>
    <r>
      <rPr>
        <sz val="10"/>
        <rFont val="Times New Roman"/>
        <charset val="134"/>
      </rPr>
      <t>4.67</t>
    </r>
    <r>
      <rPr>
        <sz val="10"/>
        <rFont val="宋体"/>
        <charset val="134"/>
      </rPr>
      <t>万平方米，总建筑面积约</t>
    </r>
    <r>
      <rPr>
        <sz val="10"/>
        <rFont val="Times New Roman"/>
        <charset val="134"/>
      </rPr>
      <t>11.77</t>
    </r>
    <r>
      <rPr>
        <sz val="10"/>
        <rFont val="宋体"/>
        <charset val="134"/>
      </rPr>
      <t>万平方米。主要建设内容包括建筑安装、绿化、道路工程及排水设施等。</t>
    </r>
  </si>
  <si>
    <r>
      <rPr>
        <sz val="10"/>
        <rFont val="宋体"/>
        <charset val="134"/>
      </rPr>
      <t>完成项目建设的</t>
    </r>
    <r>
      <rPr>
        <sz val="10"/>
        <rFont val="Times New Roman"/>
        <charset val="134"/>
      </rPr>
      <t>60%</t>
    </r>
    <r>
      <rPr>
        <sz val="10"/>
        <rFont val="宋体"/>
        <charset val="134"/>
      </rPr>
      <t>进度。</t>
    </r>
  </si>
  <si>
    <r>
      <rPr>
        <sz val="10"/>
        <rFont val="宋体"/>
        <charset val="134"/>
      </rPr>
      <t>灌阳县发鑫锰业有限公司</t>
    </r>
  </si>
  <si>
    <r>
      <rPr>
        <sz val="10"/>
        <rFont val="宋体"/>
        <charset val="134"/>
      </rPr>
      <t>灌阳县双百双新科技产业园</t>
    </r>
  </si>
  <si>
    <r>
      <rPr>
        <sz val="10"/>
        <rFont val="宋体"/>
        <charset val="134"/>
      </rPr>
      <t>项目占地约</t>
    </r>
    <r>
      <rPr>
        <sz val="10"/>
        <rFont val="Times New Roman"/>
        <charset val="134"/>
      </rPr>
      <t>40</t>
    </r>
    <r>
      <rPr>
        <sz val="10"/>
        <rFont val="宋体"/>
        <charset val="134"/>
      </rPr>
      <t>万平方米，建设标准厂房</t>
    </r>
    <r>
      <rPr>
        <sz val="10"/>
        <rFont val="Times New Roman"/>
        <charset val="134"/>
      </rPr>
      <t>4</t>
    </r>
    <r>
      <rPr>
        <sz val="10"/>
        <rFont val="宋体"/>
        <charset val="134"/>
      </rPr>
      <t>万平方米，建设园区道路，开展土地平整、给排水管网等配套基础设施建设，引进</t>
    </r>
    <r>
      <rPr>
        <sz val="10"/>
        <rFont val="Times New Roman"/>
        <charset val="134"/>
      </rPr>
      <t>10</t>
    </r>
    <r>
      <rPr>
        <sz val="10"/>
        <rFont val="宋体"/>
        <charset val="134"/>
      </rPr>
      <t>家以上新技术、新材料生产加工企业。</t>
    </r>
  </si>
  <si>
    <r>
      <rPr>
        <sz val="10"/>
        <rFont val="宋体"/>
        <charset val="134"/>
      </rPr>
      <t>平整土地</t>
    </r>
    <r>
      <rPr>
        <sz val="10"/>
        <rFont val="Times New Roman"/>
        <charset val="134"/>
      </rPr>
      <t>10</t>
    </r>
    <r>
      <rPr>
        <sz val="10"/>
        <rFont val="宋体"/>
        <charset val="134"/>
      </rPr>
      <t>万平方米，建设厂房</t>
    </r>
    <r>
      <rPr>
        <sz val="10"/>
        <rFont val="Times New Roman"/>
        <charset val="134"/>
      </rPr>
      <t>3</t>
    </r>
    <r>
      <rPr>
        <sz val="10"/>
        <rFont val="宋体"/>
        <charset val="134"/>
      </rPr>
      <t>万平方米、公租房</t>
    </r>
    <r>
      <rPr>
        <sz val="10"/>
        <rFont val="Times New Roman"/>
        <charset val="134"/>
      </rPr>
      <t>8100</t>
    </r>
    <r>
      <rPr>
        <sz val="10"/>
        <rFont val="宋体"/>
        <charset val="134"/>
      </rPr>
      <t>平方米及开展配套基础设施建设，引</t>
    </r>
    <r>
      <rPr>
        <sz val="10"/>
        <rFont val="Times New Roman"/>
        <charset val="134"/>
      </rPr>
      <t>2</t>
    </r>
    <r>
      <rPr>
        <sz val="10"/>
        <rFont val="宋体"/>
        <charset val="134"/>
      </rPr>
      <t>家企业入园。</t>
    </r>
  </si>
  <si>
    <r>
      <rPr>
        <sz val="10"/>
        <rFont val="宋体"/>
        <charset val="134"/>
      </rPr>
      <t>灌阳县园区管理中心</t>
    </r>
  </si>
  <si>
    <r>
      <rPr>
        <sz val="10"/>
        <rFont val="宋体"/>
        <charset val="134"/>
      </rPr>
      <t>广西桂林市灌阳县岭南黑白根石材文化产业园项目</t>
    </r>
  </si>
  <si>
    <r>
      <rPr>
        <sz val="10"/>
        <rFont val="宋体"/>
        <charset val="134"/>
      </rPr>
      <t>项目占地约</t>
    </r>
    <r>
      <rPr>
        <sz val="10"/>
        <rFont val="Times New Roman"/>
        <charset val="134"/>
      </rPr>
      <t>133.33</t>
    </r>
    <r>
      <rPr>
        <sz val="10"/>
        <rFont val="宋体"/>
        <charset val="134"/>
      </rPr>
      <t>万平方米，实施园区场地平整约</t>
    </r>
    <r>
      <rPr>
        <sz val="10"/>
        <rFont val="Times New Roman"/>
        <charset val="134"/>
      </rPr>
      <t>133.33</t>
    </r>
    <r>
      <rPr>
        <sz val="10"/>
        <rFont val="宋体"/>
        <charset val="134"/>
      </rPr>
      <t>万平方米，建设标准化生产厂房、综合服务大楼、职工宿舍楼，建设厂区道路、给水管线、污水管线、雨水管线、电力管线、信息管线、中压燃气管线，配套建设围墙、绿化、路灯、消防等设施。</t>
    </r>
  </si>
  <si>
    <r>
      <rPr>
        <sz val="10"/>
        <rFont val="宋体"/>
        <charset val="134"/>
      </rPr>
      <t>征收土地约</t>
    </r>
    <r>
      <rPr>
        <sz val="10"/>
        <rFont val="Times New Roman"/>
        <charset val="134"/>
      </rPr>
      <t>13.33</t>
    </r>
    <r>
      <rPr>
        <sz val="10"/>
        <rFont val="宋体"/>
        <charset val="134"/>
      </rPr>
      <t>万平方米，修建标准厂房</t>
    </r>
    <r>
      <rPr>
        <sz val="10"/>
        <rFont val="Times New Roman"/>
        <charset val="134"/>
      </rPr>
      <t>3</t>
    </r>
    <r>
      <rPr>
        <sz val="10"/>
        <rFont val="宋体"/>
        <charset val="134"/>
      </rPr>
      <t>万平方米，开展园内配套设施建设，引</t>
    </r>
    <r>
      <rPr>
        <sz val="10"/>
        <rFont val="Times New Roman"/>
        <charset val="134"/>
      </rPr>
      <t>4</t>
    </r>
    <r>
      <rPr>
        <sz val="10"/>
        <rFont val="宋体"/>
        <charset val="134"/>
      </rPr>
      <t>家企业入园。</t>
    </r>
  </si>
  <si>
    <r>
      <rPr>
        <sz val="10"/>
        <rFont val="Times New Roman"/>
        <charset val="134"/>
      </rPr>
      <t>G241</t>
    </r>
    <r>
      <rPr>
        <sz val="10"/>
        <rFont val="宋体"/>
        <charset val="134"/>
      </rPr>
      <t>线灌阳绕城公路工程</t>
    </r>
  </si>
  <si>
    <r>
      <rPr>
        <sz val="10"/>
        <rFont val="宋体"/>
        <charset val="134"/>
      </rPr>
      <t>道路全长</t>
    </r>
    <r>
      <rPr>
        <sz val="10"/>
        <rFont val="Times New Roman"/>
        <charset val="134"/>
      </rPr>
      <t>11.332</t>
    </r>
    <r>
      <rPr>
        <sz val="10"/>
        <rFont val="宋体"/>
        <charset val="134"/>
      </rPr>
      <t>千米，路基宽</t>
    </r>
    <r>
      <rPr>
        <sz val="10"/>
        <rFont val="Times New Roman"/>
        <charset val="134"/>
      </rPr>
      <t>15.5—26</t>
    </r>
    <r>
      <rPr>
        <sz val="10"/>
        <rFont val="宋体"/>
        <charset val="134"/>
      </rPr>
      <t>米，按二级公路标准建设。建设内容包括路基、路面、涵洞及道路附属设施等。</t>
    </r>
  </si>
  <si>
    <r>
      <rPr>
        <sz val="10"/>
        <rFont val="宋体"/>
        <charset val="134"/>
      </rPr>
      <t>完成征地及部分路基、桥梁工程建设。</t>
    </r>
  </si>
  <si>
    <r>
      <rPr>
        <sz val="10"/>
        <rFont val="宋体"/>
        <charset val="134"/>
      </rPr>
      <t>灌阳千家洞景区旅游开发设施建设项目</t>
    </r>
  </si>
  <si>
    <r>
      <rPr>
        <sz val="10"/>
        <rFont val="宋体"/>
        <charset val="134"/>
      </rPr>
      <t>景区规划用地面积约</t>
    </r>
    <r>
      <rPr>
        <sz val="10"/>
        <rFont val="Times New Roman"/>
        <charset val="134"/>
      </rPr>
      <t>166.67</t>
    </r>
    <r>
      <rPr>
        <sz val="10"/>
        <rFont val="宋体"/>
        <charset val="134"/>
      </rPr>
      <t>万平方米，主要建设景区外配套设施及田园综合体、千家洞瑶族风情街、黑岩和亮岩改造、瑶族风雨桥，编制瑶族民俗风情舞台剧等。</t>
    </r>
  </si>
  <si>
    <r>
      <rPr>
        <sz val="10"/>
        <rFont val="宋体"/>
        <charset val="134"/>
      </rPr>
      <t>完成盘王河漂流建设。</t>
    </r>
  </si>
  <si>
    <r>
      <rPr>
        <sz val="10"/>
        <rFont val="宋体"/>
        <charset val="134"/>
      </rPr>
      <t>广西千家洞圣宝胜旅游有限公司</t>
    </r>
  </si>
  <si>
    <r>
      <rPr>
        <sz val="10"/>
        <rFont val="宋体"/>
        <charset val="134"/>
      </rPr>
      <t>中国东盟桂林灌阳户外冰雪旅游训练基地项目</t>
    </r>
  </si>
  <si>
    <r>
      <rPr>
        <sz val="10"/>
        <rFont val="宋体"/>
        <charset val="134"/>
      </rPr>
      <t>项目总建筑面积约</t>
    </r>
    <r>
      <rPr>
        <sz val="10"/>
        <rFont val="Times New Roman"/>
        <charset val="134"/>
      </rPr>
      <t>3.2</t>
    </r>
    <r>
      <rPr>
        <sz val="10"/>
        <rFont val="宋体"/>
        <charset val="134"/>
      </rPr>
      <t>万平方米，主要建设内容包括各种难度级别的滑雪索道、魔毯、接待中心、员工宿舍、山顶餐厅、运动员公寓及训练场馆等及其配套设施建设。</t>
    </r>
  </si>
  <si>
    <r>
      <rPr>
        <sz val="10"/>
        <rFont val="宋体"/>
        <charset val="134"/>
      </rPr>
      <t>完成山顶餐厅及周边</t>
    </r>
    <r>
      <rPr>
        <sz val="10"/>
        <rFont val="Times New Roman"/>
        <charset val="134"/>
      </rPr>
      <t>200</t>
    </r>
    <r>
      <rPr>
        <sz val="10"/>
        <rFont val="宋体"/>
        <charset val="134"/>
      </rPr>
      <t>米局部雪道及停车场等工程建设。</t>
    </r>
  </si>
  <si>
    <r>
      <rPr>
        <sz val="10"/>
        <rFont val="宋体"/>
        <charset val="134"/>
      </rPr>
      <t>灌阳县冠鼎文化旅游投资有限公司</t>
    </r>
  </si>
  <si>
    <r>
      <rPr>
        <sz val="10"/>
        <rFont val="宋体"/>
        <charset val="134"/>
      </rPr>
      <t>灌阳县委党校保障性租赁住房小区项目</t>
    </r>
  </si>
  <si>
    <r>
      <rPr>
        <sz val="10"/>
        <rFont val="宋体"/>
        <charset val="134"/>
      </rPr>
      <t>项目占地面积约</t>
    </r>
    <r>
      <rPr>
        <sz val="10"/>
        <rFont val="Times New Roman"/>
        <charset val="134"/>
      </rPr>
      <t>7912.05</t>
    </r>
    <r>
      <rPr>
        <sz val="10"/>
        <rFont val="宋体"/>
        <charset val="134"/>
      </rPr>
      <t>平方米，建筑总占地面积</t>
    </r>
    <r>
      <rPr>
        <sz val="10"/>
        <rFont val="Times New Roman"/>
        <charset val="134"/>
      </rPr>
      <t>2458.24</t>
    </r>
    <r>
      <rPr>
        <sz val="10"/>
        <rFont val="宋体"/>
        <charset val="134"/>
      </rPr>
      <t>平方米，新建</t>
    </r>
    <r>
      <rPr>
        <sz val="10"/>
        <rFont val="Times New Roman"/>
        <charset val="134"/>
      </rPr>
      <t>1#</t>
    </r>
    <r>
      <rPr>
        <sz val="10"/>
        <rFont val="宋体"/>
        <charset val="134"/>
      </rPr>
      <t>保障性租赁住房</t>
    </r>
    <r>
      <rPr>
        <sz val="10"/>
        <rFont val="Times New Roman"/>
        <charset val="134"/>
      </rPr>
      <t>(A</t>
    </r>
    <r>
      <rPr>
        <sz val="10"/>
        <rFont val="宋体"/>
        <charset val="134"/>
      </rPr>
      <t>楼</t>
    </r>
    <r>
      <rPr>
        <sz val="10"/>
        <rFont val="Times New Roman"/>
        <charset val="134"/>
      </rPr>
      <t>)</t>
    </r>
    <r>
      <rPr>
        <sz val="10"/>
        <rFont val="宋体"/>
        <charset val="134"/>
      </rPr>
      <t>、</t>
    </r>
    <r>
      <rPr>
        <sz val="10"/>
        <rFont val="Times New Roman"/>
        <charset val="134"/>
      </rPr>
      <t>2#</t>
    </r>
    <r>
      <rPr>
        <sz val="10"/>
        <rFont val="宋体"/>
        <charset val="134"/>
      </rPr>
      <t>保障性租赁住房</t>
    </r>
    <r>
      <rPr>
        <sz val="10"/>
        <rFont val="Times New Roman"/>
        <charset val="134"/>
      </rPr>
      <t>(B</t>
    </r>
    <r>
      <rPr>
        <sz val="10"/>
        <rFont val="宋体"/>
        <charset val="134"/>
      </rPr>
      <t>楼</t>
    </r>
    <r>
      <rPr>
        <sz val="10"/>
        <rFont val="Times New Roman"/>
        <charset val="134"/>
      </rPr>
      <t>)</t>
    </r>
    <r>
      <rPr>
        <sz val="10"/>
        <rFont val="宋体"/>
        <charset val="134"/>
      </rPr>
      <t>、</t>
    </r>
    <r>
      <rPr>
        <sz val="10"/>
        <rFont val="Times New Roman"/>
        <charset val="134"/>
      </rPr>
      <t>3#</t>
    </r>
    <r>
      <rPr>
        <sz val="10"/>
        <rFont val="宋体"/>
        <charset val="134"/>
      </rPr>
      <t>门卫室，总建筑面积</t>
    </r>
    <r>
      <rPr>
        <sz val="10"/>
        <rFont val="Times New Roman"/>
        <charset val="134"/>
      </rPr>
      <t>18865.18</t>
    </r>
    <r>
      <rPr>
        <sz val="10"/>
        <rFont val="宋体"/>
        <charset val="134"/>
      </rPr>
      <t>平方米。配套建设大门、停车场、给排水、电气、燃气、消防、道路、绿化、围墙等附属工程。建设</t>
    </r>
    <r>
      <rPr>
        <sz val="10"/>
        <rFont val="Times New Roman"/>
        <charset val="134"/>
      </rPr>
      <t>360</t>
    </r>
    <r>
      <rPr>
        <sz val="10"/>
        <rFont val="宋体"/>
        <charset val="134"/>
      </rPr>
      <t>套保障性租赁住房。</t>
    </r>
  </si>
  <si>
    <r>
      <rPr>
        <sz val="10"/>
        <rFont val="宋体"/>
        <charset val="134"/>
      </rPr>
      <t>完成项目主体工程及配套设施建设。</t>
    </r>
  </si>
  <si>
    <r>
      <rPr>
        <sz val="10"/>
        <rFont val="宋体"/>
        <charset val="134"/>
      </rPr>
      <t>中国共产党灌阳县委员会党校</t>
    </r>
  </si>
  <si>
    <r>
      <rPr>
        <sz val="10"/>
        <rFont val="宋体"/>
        <charset val="134"/>
      </rPr>
      <t>灌阳县教师公租房</t>
    </r>
  </si>
  <si>
    <r>
      <rPr>
        <sz val="10"/>
        <rFont val="宋体"/>
        <charset val="134"/>
      </rPr>
      <t>项目规划总用地面积为</t>
    </r>
    <r>
      <rPr>
        <sz val="10"/>
        <rFont val="Times New Roman"/>
        <charset val="134"/>
      </rPr>
      <t>14879.39</t>
    </r>
    <r>
      <rPr>
        <sz val="10"/>
        <rFont val="宋体"/>
        <charset val="134"/>
      </rPr>
      <t>平方米，建设教师公租房</t>
    </r>
    <r>
      <rPr>
        <sz val="10"/>
        <rFont val="Times New Roman"/>
        <charset val="134"/>
      </rPr>
      <t>3</t>
    </r>
    <r>
      <rPr>
        <sz val="10"/>
        <rFont val="宋体"/>
        <charset val="134"/>
      </rPr>
      <t>栋，总建筑面积为</t>
    </r>
    <r>
      <rPr>
        <sz val="10"/>
        <rFont val="Times New Roman"/>
        <charset val="134"/>
      </rPr>
      <t>22542.5</t>
    </r>
    <r>
      <rPr>
        <sz val="10"/>
        <rFont val="宋体"/>
        <charset val="134"/>
      </rPr>
      <t>平方米，总计容面积</t>
    </r>
    <r>
      <rPr>
        <sz val="10"/>
        <rFont val="Times New Roman"/>
        <charset val="134"/>
      </rPr>
      <t>22495.83</t>
    </r>
    <r>
      <rPr>
        <sz val="10"/>
        <rFont val="宋体"/>
        <charset val="134"/>
      </rPr>
      <t>平方米，共含普通公租房</t>
    </r>
    <r>
      <rPr>
        <sz val="10"/>
        <rFont val="Times New Roman"/>
        <charset val="134"/>
      </rPr>
      <t>495</t>
    </r>
    <r>
      <rPr>
        <sz val="10"/>
        <rFont val="宋体"/>
        <charset val="134"/>
      </rPr>
      <t>套，容积率</t>
    </r>
    <r>
      <rPr>
        <sz val="10"/>
        <rFont val="Times New Roman"/>
        <charset val="134"/>
      </rPr>
      <t>1.51</t>
    </r>
    <r>
      <rPr>
        <sz val="10"/>
        <rFont val="宋体"/>
        <charset val="134"/>
      </rPr>
      <t>。主要建设内容包括建筑安装工程、室内给排水工程、室内电力电信工程、室内消防工程、暖通工程等。</t>
    </r>
  </si>
  <si>
    <r>
      <rPr>
        <sz val="10"/>
        <rFont val="宋体"/>
        <charset val="134"/>
      </rPr>
      <t>完成二栋楼的主体建设。</t>
    </r>
  </si>
  <si>
    <r>
      <rPr>
        <sz val="10"/>
        <rFont val="宋体"/>
        <charset val="134"/>
      </rPr>
      <t>灌阳县教育局</t>
    </r>
  </si>
  <si>
    <r>
      <rPr>
        <sz val="10"/>
        <rFont val="宋体"/>
        <charset val="134"/>
      </rPr>
      <t>灌阳县</t>
    </r>
    <r>
      <rPr>
        <sz val="10"/>
        <rFont val="Times New Roman"/>
        <charset val="134"/>
      </rPr>
      <t>2022</t>
    </r>
    <r>
      <rPr>
        <sz val="10"/>
        <rFont val="宋体"/>
        <charset val="134"/>
      </rPr>
      <t>年传统村落集中连片保护利用示范项目</t>
    </r>
  </si>
  <si>
    <r>
      <rPr>
        <sz val="10"/>
        <rFont val="宋体"/>
        <charset val="134"/>
      </rPr>
      <t>项目主要改造内容包括古民居修缮</t>
    </r>
    <r>
      <rPr>
        <sz val="10"/>
        <rFont val="Times New Roman"/>
        <charset val="134"/>
      </rPr>
      <t>44250</t>
    </r>
    <r>
      <rPr>
        <sz val="10"/>
        <rFont val="宋体"/>
        <charset val="134"/>
      </rPr>
      <t>平方米，展示馆修复</t>
    </r>
    <r>
      <rPr>
        <sz val="10"/>
        <rFont val="Times New Roman"/>
        <charset val="134"/>
      </rPr>
      <t>1400</t>
    </r>
    <r>
      <rPr>
        <sz val="10"/>
        <rFont val="宋体"/>
        <charset val="134"/>
      </rPr>
      <t>平方米，古井修缮</t>
    </r>
    <r>
      <rPr>
        <sz val="10"/>
        <rFont val="Times New Roman"/>
        <charset val="134"/>
      </rPr>
      <t>4</t>
    </r>
    <r>
      <rPr>
        <sz val="10"/>
        <rFont val="宋体"/>
        <charset val="134"/>
      </rPr>
      <t>处，古门楼修缮</t>
    </r>
    <r>
      <rPr>
        <sz val="10"/>
        <rFont val="Times New Roman"/>
        <charset val="134"/>
      </rPr>
      <t>1</t>
    </r>
    <r>
      <rPr>
        <sz val="10"/>
        <rFont val="宋体"/>
        <charset val="134"/>
      </rPr>
      <t>座，古炮楼修缮</t>
    </r>
    <r>
      <rPr>
        <sz val="10"/>
        <rFont val="Times New Roman"/>
        <charset val="134"/>
      </rPr>
      <t>1</t>
    </r>
    <r>
      <rPr>
        <sz val="10"/>
        <rFont val="宋体"/>
        <charset val="134"/>
      </rPr>
      <t>座；催官塔修缮</t>
    </r>
    <r>
      <rPr>
        <sz val="10"/>
        <rFont val="Times New Roman"/>
        <charset val="134"/>
      </rPr>
      <t>1</t>
    </r>
    <r>
      <rPr>
        <sz val="10"/>
        <rFont val="宋体"/>
        <charset val="134"/>
      </rPr>
      <t>座，白塔复原建设</t>
    </r>
    <r>
      <rPr>
        <sz val="10"/>
        <rFont val="Times New Roman"/>
        <charset val="134"/>
      </rPr>
      <t>1</t>
    </r>
    <r>
      <rPr>
        <sz val="10"/>
        <rFont val="宋体"/>
        <charset val="134"/>
      </rPr>
      <t>座和古渡口建设</t>
    </r>
    <r>
      <rPr>
        <sz val="10"/>
        <rFont val="Times New Roman"/>
        <charset val="134"/>
      </rPr>
      <t>1</t>
    </r>
    <r>
      <rPr>
        <sz val="10"/>
        <rFont val="宋体"/>
        <charset val="134"/>
      </rPr>
      <t>项，古建筑群核心区</t>
    </r>
    <r>
      <rPr>
        <sz val="10"/>
        <rFont val="Times New Roman"/>
        <charset val="134"/>
      </rPr>
      <t>“</t>
    </r>
    <r>
      <rPr>
        <sz val="10"/>
        <rFont val="宋体"/>
        <charset val="134"/>
      </rPr>
      <t>三线</t>
    </r>
    <r>
      <rPr>
        <sz val="10"/>
        <rFont val="Times New Roman"/>
        <charset val="134"/>
      </rPr>
      <t>”</t>
    </r>
    <r>
      <rPr>
        <sz val="10"/>
        <rFont val="宋体"/>
        <charset val="134"/>
      </rPr>
      <t>下地</t>
    </r>
    <r>
      <rPr>
        <sz val="10"/>
        <rFont val="Times New Roman"/>
        <charset val="134"/>
      </rPr>
      <t>49</t>
    </r>
    <r>
      <rPr>
        <sz val="10"/>
        <rFont val="宋体"/>
        <charset val="134"/>
      </rPr>
      <t>项，排水明沟修复</t>
    </r>
    <r>
      <rPr>
        <sz val="10"/>
        <rFont val="Times New Roman"/>
        <charset val="134"/>
      </rPr>
      <t>13700</t>
    </r>
    <r>
      <rPr>
        <sz val="10"/>
        <rFont val="宋体"/>
        <charset val="134"/>
      </rPr>
      <t>米，给水管网铺设</t>
    </r>
    <r>
      <rPr>
        <sz val="10"/>
        <rFont val="Times New Roman"/>
        <charset val="134"/>
      </rPr>
      <t>32900</t>
    </r>
    <r>
      <rPr>
        <sz val="10"/>
        <rFont val="宋体"/>
        <charset val="134"/>
      </rPr>
      <t>米，污水管网铺设</t>
    </r>
    <r>
      <rPr>
        <sz val="10"/>
        <rFont val="Times New Roman"/>
        <charset val="134"/>
      </rPr>
      <t>29050</t>
    </r>
    <r>
      <rPr>
        <sz val="10"/>
        <rFont val="宋体"/>
        <charset val="134"/>
      </rPr>
      <t>米，生活垃圾收集点</t>
    </r>
    <r>
      <rPr>
        <sz val="10"/>
        <rFont val="Times New Roman"/>
        <charset val="134"/>
      </rPr>
      <t>14</t>
    </r>
    <r>
      <rPr>
        <sz val="10"/>
        <rFont val="宋体"/>
        <charset val="134"/>
      </rPr>
      <t>处，村屯绿篱</t>
    </r>
    <r>
      <rPr>
        <sz val="10"/>
        <rFont val="Times New Roman"/>
        <charset val="134"/>
      </rPr>
      <t>1800</t>
    </r>
    <r>
      <rPr>
        <sz val="10"/>
        <rFont val="宋体"/>
        <charset val="134"/>
      </rPr>
      <t>平方米，村屯绿化树种植</t>
    </r>
    <r>
      <rPr>
        <sz val="10"/>
        <rFont val="Times New Roman"/>
        <charset val="134"/>
      </rPr>
      <t>170</t>
    </r>
    <r>
      <rPr>
        <sz val="10"/>
        <rFont val="宋体"/>
        <charset val="134"/>
      </rPr>
      <t>棵，路灯安装</t>
    </r>
    <r>
      <rPr>
        <sz val="10"/>
        <rFont val="Times New Roman"/>
        <charset val="134"/>
      </rPr>
      <t>320</t>
    </r>
    <r>
      <rPr>
        <sz val="10"/>
        <rFont val="宋体"/>
        <charset val="134"/>
      </rPr>
      <t>盏，古村水景打造</t>
    </r>
    <r>
      <rPr>
        <sz val="10"/>
        <rFont val="Times New Roman"/>
        <charset val="134"/>
      </rPr>
      <t>2000</t>
    </r>
    <r>
      <rPr>
        <sz val="10"/>
        <rFont val="宋体"/>
        <charset val="134"/>
      </rPr>
      <t>平方米，节点景观打造</t>
    </r>
    <r>
      <rPr>
        <sz val="10"/>
        <rFont val="Times New Roman"/>
        <charset val="134"/>
      </rPr>
      <t>29030</t>
    </r>
    <r>
      <rPr>
        <sz val="10"/>
        <rFont val="宋体"/>
        <charset val="134"/>
      </rPr>
      <t>平方米，休闲座椅建设</t>
    </r>
    <r>
      <rPr>
        <sz val="10"/>
        <rFont val="Times New Roman"/>
        <charset val="134"/>
      </rPr>
      <t>33</t>
    </r>
    <r>
      <rPr>
        <sz val="10"/>
        <rFont val="宋体"/>
        <charset val="134"/>
      </rPr>
      <t>套和围墙修建</t>
    </r>
    <r>
      <rPr>
        <sz val="10"/>
        <rFont val="Times New Roman"/>
        <charset val="134"/>
      </rPr>
      <t>400</t>
    </r>
    <r>
      <rPr>
        <sz val="10"/>
        <rFont val="宋体"/>
        <charset val="134"/>
      </rPr>
      <t>米，购买博物馆内数字化设备</t>
    </r>
    <r>
      <rPr>
        <sz val="10"/>
        <rFont val="Times New Roman"/>
        <charset val="134"/>
      </rPr>
      <t>4</t>
    </r>
    <r>
      <rPr>
        <sz val="10"/>
        <rFont val="宋体"/>
        <charset val="134"/>
      </rPr>
      <t>批、消防设备</t>
    </r>
    <r>
      <rPr>
        <sz val="10"/>
        <rFont val="Times New Roman"/>
        <charset val="134"/>
      </rPr>
      <t>63</t>
    </r>
    <r>
      <rPr>
        <sz val="10"/>
        <rFont val="宋体"/>
        <charset val="134"/>
      </rPr>
      <t>套，古巷道路面复原修缮</t>
    </r>
    <r>
      <rPr>
        <sz val="10"/>
        <rFont val="Times New Roman"/>
        <charset val="134"/>
      </rPr>
      <t>3900</t>
    </r>
    <r>
      <rPr>
        <sz val="10"/>
        <rFont val="宋体"/>
        <charset val="134"/>
      </rPr>
      <t>米，道路铺装</t>
    </r>
    <r>
      <rPr>
        <sz val="10"/>
        <rFont val="Times New Roman"/>
        <charset val="134"/>
      </rPr>
      <t>23160</t>
    </r>
    <r>
      <rPr>
        <sz val="10"/>
        <rFont val="宋体"/>
        <charset val="134"/>
      </rPr>
      <t>平方米，旅游指示牌、标示牌</t>
    </r>
    <r>
      <rPr>
        <sz val="10"/>
        <rFont val="Times New Roman"/>
        <charset val="134"/>
      </rPr>
      <t>5</t>
    </r>
    <r>
      <rPr>
        <sz val="10"/>
        <rFont val="宋体"/>
        <charset val="134"/>
      </rPr>
      <t>批。</t>
    </r>
  </si>
  <si>
    <r>
      <rPr>
        <sz val="10"/>
        <rFont val="宋体"/>
        <charset val="134"/>
      </rPr>
      <t>完成古民居修缮，古巷道路路面复原修缮，</t>
    </r>
    <r>
      <rPr>
        <sz val="10"/>
        <rFont val="Times New Roman"/>
        <charset val="134"/>
      </rPr>
      <t>“</t>
    </r>
    <r>
      <rPr>
        <sz val="10"/>
        <rFont val="宋体"/>
        <charset val="134"/>
      </rPr>
      <t>三线</t>
    </r>
    <r>
      <rPr>
        <sz val="10"/>
        <rFont val="Times New Roman"/>
        <charset val="134"/>
      </rPr>
      <t>”</t>
    </r>
    <r>
      <rPr>
        <sz val="10"/>
        <rFont val="宋体"/>
        <charset val="134"/>
      </rPr>
      <t>下地等项目全部建设内容。</t>
    </r>
  </si>
  <si>
    <r>
      <rPr>
        <sz val="10"/>
        <rFont val="宋体"/>
        <charset val="134"/>
      </rPr>
      <t>年产</t>
    </r>
    <r>
      <rPr>
        <sz val="10"/>
        <rFont val="Times New Roman"/>
        <charset val="134"/>
      </rPr>
      <t>80</t>
    </r>
    <r>
      <rPr>
        <sz val="10"/>
        <rFont val="宋体"/>
        <charset val="134"/>
      </rPr>
      <t>万吨硅砂建设项目</t>
    </r>
  </si>
  <si>
    <r>
      <rPr>
        <sz val="10"/>
        <rFont val="宋体"/>
        <charset val="134"/>
      </rPr>
      <t>项目规划占地面积约</t>
    </r>
    <r>
      <rPr>
        <sz val="10"/>
        <rFont val="Times New Roman"/>
        <charset val="134"/>
      </rPr>
      <t>10.67</t>
    </r>
    <r>
      <rPr>
        <sz val="10"/>
        <rFont val="宋体"/>
        <charset val="134"/>
      </rPr>
      <t>万平方米。建设一条年产</t>
    </r>
    <r>
      <rPr>
        <sz val="10"/>
        <rFont val="Times New Roman"/>
        <charset val="134"/>
      </rPr>
      <t>70</t>
    </r>
    <r>
      <rPr>
        <sz val="10"/>
        <rFont val="宋体"/>
        <charset val="134"/>
      </rPr>
      <t>万吨高纯光伏低铁石英砂的低铁石英砂湿法生产线、一条年产</t>
    </r>
    <r>
      <rPr>
        <sz val="10"/>
        <rFont val="Times New Roman"/>
        <charset val="134"/>
      </rPr>
      <t>24</t>
    </r>
    <r>
      <rPr>
        <sz val="10"/>
        <rFont val="宋体"/>
        <charset val="134"/>
      </rPr>
      <t>万吨高端石英板材砂的高纯石英砂提纯生产线、一条年产</t>
    </r>
    <r>
      <rPr>
        <sz val="10"/>
        <rFont val="Times New Roman"/>
        <charset val="134"/>
      </rPr>
      <t>3</t>
    </r>
    <r>
      <rPr>
        <sz val="10"/>
        <rFont val="宋体"/>
        <charset val="134"/>
      </rPr>
      <t>万吨低铁砂的石英砂干法生产线和一条年产</t>
    </r>
    <r>
      <rPr>
        <sz val="10"/>
        <rFont val="Times New Roman"/>
        <charset val="134"/>
      </rPr>
      <t>3</t>
    </r>
    <r>
      <rPr>
        <sz val="10"/>
        <rFont val="宋体"/>
        <charset val="134"/>
      </rPr>
      <t>万吨高纯硅微粉的高纯硅微粉生产线及配套设施。</t>
    </r>
  </si>
  <si>
    <r>
      <rPr>
        <sz val="10"/>
        <rFont val="宋体"/>
        <charset val="134"/>
      </rPr>
      <t>完成自动化高纯石英砂提纯生产线、自动化石英砂干法生产线和高纯硅微粉生产线及配套设施建设。</t>
    </r>
  </si>
  <si>
    <r>
      <rPr>
        <sz val="10"/>
        <rFont val="宋体"/>
        <charset val="134"/>
      </rPr>
      <t>灌阳县地德新材料科技有限公司</t>
    </r>
  </si>
  <si>
    <r>
      <rPr>
        <sz val="10"/>
        <rFont val="宋体"/>
        <charset val="134"/>
      </rPr>
      <t>龙胜县水系连通及水美乡村建设试点项目</t>
    </r>
  </si>
  <si>
    <r>
      <rPr>
        <sz val="10"/>
        <rFont val="宋体"/>
        <charset val="134"/>
      </rPr>
      <t>以龙胜河、和平河为水生态轴线及周边水系整治（含新建码头、观景平台、休闲长廊、生态停车场和骑行步道等），打造龙胜河泗水乡和龙胜镇、和平河龙脊镇区域内河道生态观光带、经济带、文化带。为龙胜社会经济的可持续发展打好水利设施基础。</t>
    </r>
  </si>
  <si>
    <r>
      <rPr>
        <sz val="10"/>
        <rFont val="宋体"/>
        <charset val="134"/>
      </rPr>
      <t>开展相关前期工作。</t>
    </r>
  </si>
  <si>
    <r>
      <rPr>
        <sz val="10"/>
        <rFont val="宋体"/>
        <charset val="134"/>
      </rPr>
      <t>龙胜各族自治县水利事业发展服务中心</t>
    </r>
  </si>
  <si>
    <t>龙胜各族自治县政府</t>
  </si>
  <si>
    <r>
      <rPr>
        <sz val="10"/>
        <rFont val="宋体"/>
        <charset val="134"/>
      </rPr>
      <t>桂林抽水蓄能电站</t>
    </r>
  </si>
  <si>
    <r>
      <rPr>
        <sz val="10"/>
        <rFont val="宋体"/>
        <charset val="134"/>
      </rPr>
      <t>拟装机容量</t>
    </r>
    <r>
      <rPr>
        <sz val="10"/>
        <rFont val="Times New Roman"/>
        <charset val="134"/>
      </rPr>
      <t>120</t>
    </r>
    <r>
      <rPr>
        <sz val="10"/>
        <rFont val="宋体"/>
        <charset val="134"/>
      </rPr>
      <t>万千瓦。</t>
    </r>
  </si>
  <si>
    <r>
      <rPr>
        <sz val="10"/>
        <rFont val="宋体"/>
        <charset val="134"/>
      </rPr>
      <t>完成预可行性研究报告等。</t>
    </r>
  </si>
  <si>
    <r>
      <rPr>
        <sz val="10"/>
        <rFont val="宋体"/>
        <charset val="134"/>
      </rPr>
      <t>华源电力有限公司</t>
    </r>
  </si>
  <si>
    <r>
      <rPr>
        <sz val="10"/>
        <rFont val="Times New Roman"/>
        <charset val="134"/>
      </rPr>
      <t>S301</t>
    </r>
    <r>
      <rPr>
        <sz val="10"/>
        <rFont val="宋体"/>
        <charset val="134"/>
      </rPr>
      <t>永安关至龙胜线（江底乡绕城线）</t>
    </r>
  </si>
  <si>
    <r>
      <rPr>
        <sz val="10"/>
        <rFont val="宋体"/>
        <charset val="134"/>
      </rPr>
      <t>总长</t>
    </r>
    <r>
      <rPr>
        <sz val="10"/>
        <rFont val="Times New Roman"/>
        <charset val="134"/>
      </rPr>
      <t>5</t>
    </r>
    <r>
      <rPr>
        <sz val="10"/>
        <rFont val="宋体"/>
        <charset val="134"/>
      </rPr>
      <t>千米，采用二级公路，设计速度</t>
    </r>
    <r>
      <rPr>
        <sz val="10"/>
        <rFont val="Times New Roman"/>
        <charset val="134"/>
      </rPr>
      <t>40</t>
    </r>
    <r>
      <rPr>
        <sz val="10"/>
        <rFont val="宋体"/>
        <charset val="134"/>
      </rPr>
      <t>千米</t>
    </r>
    <r>
      <rPr>
        <sz val="10"/>
        <rFont val="Times New Roman"/>
        <charset val="134"/>
      </rPr>
      <t>/</t>
    </r>
    <r>
      <rPr>
        <sz val="10"/>
        <rFont val="宋体"/>
        <charset val="134"/>
      </rPr>
      <t>小时，路基宽度</t>
    </r>
    <r>
      <rPr>
        <sz val="10"/>
        <rFont val="Times New Roman"/>
        <charset val="134"/>
      </rPr>
      <t>8.5</t>
    </r>
    <r>
      <rPr>
        <sz val="10"/>
        <rFont val="宋体"/>
        <charset val="134"/>
      </rPr>
      <t>米，全线采用沥青混凝土路面。</t>
    </r>
  </si>
  <si>
    <r>
      <rPr>
        <sz val="10"/>
        <rFont val="宋体"/>
        <charset val="134"/>
      </rPr>
      <t>龙胜各族自治县公路养护中心</t>
    </r>
  </si>
  <si>
    <r>
      <rPr>
        <sz val="10"/>
        <rFont val="宋体"/>
        <charset val="134"/>
      </rPr>
      <t>龙胜县瓢里镇小寨工业集中区项目</t>
    </r>
  </si>
  <si>
    <r>
      <rPr>
        <sz val="10"/>
        <rFont val="宋体"/>
        <charset val="134"/>
      </rPr>
      <t>办公综合楼、宿舍楼、食堂、加工车间、厂房、仓库、管理用房、堆料场、道路硬化、停车场等及其他配套设施。</t>
    </r>
  </si>
  <si>
    <r>
      <rPr>
        <sz val="10"/>
        <rFont val="宋体"/>
        <charset val="134"/>
      </rPr>
      <t>龙胜各族自治县农村发展投资有限公司</t>
    </r>
  </si>
  <si>
    <r>
      <rPr>
        <sz val="10"/>
        <rFont val="宋体"/>
        <charset val="134"/>
      </rPr>
      <t>龙胜县燃气管道工程</t>
    </r>
  </si>
  <si>
    <r>
      <rPr>
        <sz val="10"/>
        <rFont val="宋体"/>
        <charset val="134"/>
      </rPr>
      <t>建设天然气场</t>
    </r>
    <r>
      <rPr>
        <sz val="10"/>
        <rFont val="Times New Roman"/>
        <charset val="134"/>
      </rPr>
      <t>3</t>
    </r>
    <r>
      <rPr>
        <sz val="10"/>
        <rFont val="宋体"/>
        <charset val="134"/>
      </rPr>
      <t>座，其中建设</t>
    </r>
    <r>
      <rPr>
        <sz val="10"/>
        <rFont val="Times New Roman"/>
        <charset val="134"/>
      </rPr>
      <t>LNG</t>
    </r>
    <r>
      <rPr>
        <sz val="10"/>
        <rFont val="宋体"/>
        <charset val="134"/>
      </rPr>
      <t>气化站</t>
    </r>
    <r>
      <rPr>
        <sz val="10"/>
        <rFont val="Times New Roman"/>
        <charset val="134"/>
      </rPr>
      <t>1</t>
    </r>
    <r>
      <rPr>
        <sz val="10"/>
        <rFont val="宋体"/>
        <charset val="134"/>
      </rPr>
      <t>座，包括</t>
    </r>
    <r>
      <rPr>
        <sz val="10"/>
        <rFont val="Times New Roman"/>
        <charset val="134"/>
      </rPr>
      <t>2</t>
    </r>
    <r>
      <rPr>
        <sz val="10"/>
        <rFont val="宋体"/>
        <charset val="134"/>
      </rPr>
      <t>台</t>
    </r>
    <r>
      <rPr>
        <sz val="10"/>
        <rFont val="Times New Roman"/>
        <charset val="134"/>
      </rPr>
      <t>50</t>
    </r>
    <r>
      <rPr>
        <sz val="10"/>
        <rFont val="宋体"/>
        <charset val="134"/>
      </rPr>
      <t>立方米</t>
    </r>
    <r>
      <rPr>
        <sz val="10"/>
        <rFont val="Times New Roman"/>
        <charset val="134"/>
      </rPr>
      <t>LNG</t>
    </r>
    <r>
      <rPr>
        <sz val="10"/>
        <rFont val="宋体"/>
        <charset val="134"/>
      </rPr>
      <t>储罐及相应气化工艺设备，建设</t>
    </r>
    <r>
      <rPr>
        <sz val="10"/>
        <rFont val="Times New Roman"/>
        <charset val="134"/>
      </rPr>
      <t>LNG</t>
    </r>
    <r>
      <rPr>
        <sz val="10"/>
        <rFont val="宋体"/>
        <charset val="134"/>
      </rPr>
      <t>瓶组站</t>
    </r>
    <r>
      <rPr>
        <sz val="10"/>
        <rFont val="Times New Roman"/>
        <charset val="134"/>
      </rPr>
      <t>1</t>
    </r>
    <r>
      <rPr>
        <sz val="10"/>
        <rFont val="宋体"/>
        <charset val="134"/>
      </rPr>
      <t>座，包括</t>
    </r>
    <r>
      <rPr>
        <sz val="10"/>
        <rFont val="Times New Roman"/>
        <charset val="134"/>
      </rPr>
      <t>4</t>
    </r>
    <r>
      <rPr>
        <sz val="10"/>
        <rFont val="宋体"/>
        <charset val="134"/>
      </rPr>
      <t>个</t>
    </r>
    <r>
      <rPr>
        <sz val="10"/>
        <rFont val="Times New Roman"/>
        <charset val="134"/>
      </rPr>
      <t>410L</t>
    </r>
    <r>
      <rPr>
        <sz val="10"/>
        <rFont val="宋体"/>
        <charset val="134"/>
      </rPr>
      <t>的</t>
    </r>
    <r>
      <rPr>
        <sz val="10"/>
        <rFont val="Times New Roman"/>
        <charset val="134"/>
      </rPr>
      <t>LNG</t>
    </r>
    <r>
      <rPr>
        <sz val="10"/>
        <rFont val="宋体"/>
        <charset val="134"/>
      </rPr>
      <t>钢瓶及相应气化工艺设备；建设</t>
    </r>
    <r>
      <rPr>
        <sz val="10"/>
        <rFont val="Times New Roman"/>
        <charset val="134"/>
      </rPr>
      <t>LNG</t>
    </r>
    <r>
      <rPr>
        <sz val="10"/>
        <rFont val="宋体"/>
        <charset val="134"/>
      </rPr>
      <t>加气加油充电合建站，新增</t>
    </r>
    <r>
      <rPr>
        <sz val="10"/>
        <rFont val="Times New Roman"/>
        <charset val="134"/>
      </rPr>
      <t>1</t>
    </r>
    <r>
      <rPr>
        <sz val="10"/>
        <rFont val="宋体"/>
        <charset val="134"/>
      </rPr>
      <t>台</t>
    </r>
    <r>
      <rPr>
        <sz val="10"/>
        <rFont val="Times New Roman"/>
        <charset val="134"/>
      </rPr>
      <t>60</t>
    </r>
    <r>
      <rPr>
        <sz val="10"/>
        <rFont val="宋体"/>
        <charset val="134"/>
      </rPr>
      <t>立方米</t>
    </r>
    <r>
      <rPr>
        <sz val="10"/>
        <rFont val="Times New Roman"/>
        <charset val="134"/>
      </rPr>
      <t>LNG</t>
    </r>
    <r>
      <rPr>
        <sz val="10"/>
        <rFont val="宋体"/>
        <charset val="134"/>
      </rPr>
      <t>储罐，</t>
    </r>
    <r>
      <rPr>
        <sz val="10"/>
        <rFont val="Times New Roman"/>
        <charset val="134"/>
      </rPr>
      <t>4</t>
    </r>
    <r>
      <rPr>
        <sz val="10"/>
        <rFont val="宋体"/>
        <charset val="134"/>
      </rPr>
      <t>台</t>
    </r>
    <r>
      <rPr>
        <sz val="10"/>
        <rFont val="Times New Roman"/>
        <charset val="134"/>
      </rPr>
      <t>30</t>
    </r>
    <r>
      <rPr>
        <sz val="10"/>
        <rFont val="宋体"/>
        <charset val="134"/>
      </rPr>
      <t>立方米油罐，其中</t>
    </r>
    <r>
      <rPr>
        <sz val="10"/>
        <rFont val="Times New Roman"/>
        <charset val="134"/>
      </rPr>
      <t>2</t>
    </r>
    <r>
      <rPr>
        <sz val="10"/>
        <rFont val="宋体"/>
        <charset val="134"/>
      </rPr>
      <t>台汽油罐，</t>
    </r>
    <r>
      <rPr>
        <sz val="10"/>
        <rFont val="Times New Roman"/>
        <charset val="134"/>
      </rPr>
      <t>2</t>
    </r>
    <r>
      <rPr>
        <sz val="10"/>
        <rFont val="宋体"/>
        <charset val="134"/>
      </rPr>
      <t>台柴油罐，设置</t>
    </r>
    <r>
      <rPr>
        <sz val="10"/>
        <rFont val="Times New Roman"/>
        <charset val="134"/>
      </rPr>
      <t>4</t>
    </r>
    <r>
      <rPr>
        <sz val="10"/>
        <rFont val="宋体"/>
        <charset val="134"/>
      </rPr>
      <t>台加油机及</t>
    </r>
    <r>
      <rPr>
        <sz val="10"/>
        <rFont val="Times New Roman"/>
        <charset val="134"/>
      </rPr>
      <t>2</t>
    </r>
    <r>
      <rPr>
        <sz val="10"/>
        <rFont val="宋体"/>
        <charset val="134"/>
      </rPr>
      <t>台</t>
    </r>
    <r>
      <rPr>
        <sz val="10"/>
        <rFont val="Times New Roman"/>
        <charset val="134"/>
      </rPr>
      <t>LNG</t>
    </r>
    <r>
      <rPr>
        <sz val="10"/>
        <rFont val="宋体"/>
        <charset val="134"/>
      </rPr>
      <t>加气机，储油储气罐折算容积</t>
    </r>
    <r>
      <rPr>
        <sz val="10"/>
        <rFont val="Times New Roman"/>
        <charset val="134"/>
      </rPr>
      <t>150</t>
    </r>
    <r>
      <rPr>
        <sz val="10"/>
        <rFont val="宋体"/>
        <charset val="134"/>
      </rPr>
      <t>立方米，建设覆盖整个龙胜县城区相关区域中压供气管网</t>
    </r>
    <r>
      <rPr>
        <sz val="10"/>
        <rFont val="Times New Roman"/>
        <charset val="134"/>
      </rPr>
      <t>55</t>
    </r>
    <r>
      <rPr>
        <sz val="10"/>
        <rFont val="宋体"/>
        <charset val="134"/>
      </rPr>
      <t>千米。</t>
    </r>
  </si>
  <si>
    <r>
      <rPr>
        <sz val="10"/>
        <rFont val="宋体"/>
        <charset val="134"/>
      </rPr>
      <t>广西龙胜农投能源有限公司</t>
    </r>
  </si>
  <si>
    <r>
      <rPr>
        <sz val="10"/>
        <rFont val="宋体"/>
        <charset val="134"/>
      </rPr>
      <t>龙胜潘内红瑶梯田旅游度假区</t>
    </r>
  </si>
  <si>
    <r>
      <rPr>
        <sz val="10"/>
        <rFont val="宋体"/>
        <charset val="134"/>
      </rPr>
      <t>建设总用地</t>
    </r>
    <r>
      <rPr>
        <sz val="10"/>
        <rFont val="Times New Roman"/>
        <charset val="134"/>
      </rPr>
      <t>199800</t>
    </r>
    <r>
      <rPr>
        <sz val="10"/>
        <rFont val="宋体"/>
        <charset val="134"/>
      </rPr>
      <t>平方米。主要建设内容为：景区大门、游客中心，售票中心、旅游公厕、大型停车场、景区大循环线、景区内循环线、景区专线车、空中索道、污水处理系统、垃圾处理系统、消防人饮工程、大型观景平台、观景长廊、休息长廊、星级酒店、特色民俗酒店、红瑶原生态歌舞演绎中心、农耕文化展示馆、生态稻米种植体验区、户外拓展运动区，高山自驾车旅居车营地等旅游服务设施。</t>
    </r>
  </si>
  <si>
    <r>
      <rPr>
        <sz val="10"/>
        <rFont val="宋体"/>
        <charset val="134"/>
      </rPr>
      <t>龙胜县全域旅游投资开发有限公司</t>
    </r>
  </si>
  <si>
    <r>
      <rPr>
        <sz val="10"/>
        <rFont val="宋体"/>
        <charset val="134"/>
      </rPr>
      <t>龙胜县龙胜镇神龙谷乡村振兴示范点打造项目</t>
    </r>
  </si>
  <si>
    <r>
      <rPr>
        <sz val="10"/>
        <rFont val="宋体"/>
        <charset val="134"/>
      </rPr>
      <t>主要建设高端精品民宿群、日新村道路加宽、溯溪步道、休闲健身步道、观景台、梯田夜景灯光秀、农耕文化传承保护区、生态停车场、旅游公厕等。</t>
    </r>
  </si>
  <si>
    <r>
      <rPr>
        <sz val="10"/>
        <rFont val="宋体"/>
        <charset val="134"/>
      </rPr>
      <t>龙胜各族自治县全域旅游投资开发有限公司</t>
    </r>
  </si>
  <si>
    <r>
      <rPr>
        <sz val="10"/>
        <rFont val="宋体"/>
        <charset val="134"/>
      </rPr>
      <t>龙胜县磨坊湾集中工业园区基础设施建设项目</t>
    </r>
  </si>
  <si>
    <r>
      <rPr>
        <sz val="10"/>
        <rFont val="宋体"/>
        <charset val="134"/>
      </rPr>
      <t>规划用地面积约</t>
    </r>
    <r>
      <rPr>
        <sz val="10"/>
        <rFont val="Times New Roman"/>
        <charset val="134"/>
      </rPr>
      <t>20</t>
    </r>
    <r>
      <rPr>
        <sz val="10"/>
        <rFont val="宋体"/>
        <charset val="134"/>
      </rPr>
      <t>万平方米，主要建设内容为：标准厂房</t>
    </r>
    <r>
      <rPr>
        <sz val="10"/>
        <rFont val="Times New Roman"/>
        <charset val="134"/>
      </rPr>
      <t>30000</t>
    </r>
    <r>
      <rPr>
        <sz val="10"/>
        <rFont val="宋体"/>
        <charset val="134"/>
      </rPr>
      <t>平方米、成品展示区面积</t>
    </r>
    <r>
      <rPr>
        <sz val="10"/>
        <rFont val="Times New Roman"/>
        <charset val="134"/>
      </rPr>
      <t>7000</t>
    </r>
    <r>
      <rPr>
        <sz val="10"/>
        <rFont val="宋体"/>
        <charset val="134"/>
      </rPr>
      <t>平方米、办公及管理用房面积</t>
    </r>
    <r>
      <rPr>
        <sz val="10"/>
        <rFont val="Times New Roman"/>
        <charset val="134"/>
      </rPr>
      <t>6000</t>
    </r>
    <r>
      <rPr>
        <sz val="10"/>
        <rFont val="宋体"/>
        <charset val="134"/>
      </rPr>
      <t>平方米、宿舍面积</t>
    </r>
    <r>
      <rPr>
        <sz val="10"/>
        <rFont val="Times New Roman"/>
        <charset val="134"/>
      </rPr>
      <t>5000</t>
    </r>
    <r>
      <rPr>
        <sz val="10"/>
        <rFont val="宋体"/>
        <charset val="134"/>
      </rPr>
      <t>平方米、仓储物流用房</t>
    </r>
    <r>
      <rPr>
        <sz val="10"/>
        <rFont val="Times New Roman"/>
        <charset val="134"/>
      </rPr>
      <t>6000</t>
    </r>
    <r>
      <rPr>
        <sz val="10"/>
        <rFont val="宋体"/>
        <charset val="134"/>
      </rPr>
      <t>平方米，配套建设土建工程、道路硬化、生态停车场、给排水、污水管、雨水管、电力电信、消防及绿化等附属工程。</t>
    </r>
  </si>
  <si>
    <r>
      <rPr>
        <sz val="10"/>
        <rFont val="宋体"/>
        <charset val="134"/>
      </rPr>
      <t>完成立项，部分土地收储。</t>
    </r>
  </si>
  <si>
    <r>
      <rPr>
        <sz val="10"/>
        <rFont val="宋体"/>
        <charset val="134"/>
      </rPr>
      <t>龙胜各族自治县龙城投资集团</t>
    </r>
  </si>
  <si>
    <r>
      <rPr>
        <sz val="10"/>
        <rFont val="宋体"/>
        <charset val="134"/>
      </rPr>
      <t>龙胜县传统古建筑保护与修缮项目</t>
    </r>
  </si>
  <si>
    <r>
      <rPr>
        <sz val="10"/>
        <rFont val="宋体"/>
        <charset val="134"/>
      </rPr>
      <t>总建筑面积约</t>
    </r>
    <r>
      <rPr>
        <sz val="10"/>
        <rFont val="Times New Roman"/>
        <charset val="134"/>
      </rPr>
      <t>33233.50</t>
    </r>
    <r>
      <rPr>
        <sz val="10"/>
        <rFont val="宋体"/>
        <charset val="134"/>
      </rPr>
      <t>平方米</t>
    </r>
    <r>
      <rPr>
        <sz val="10"/>
        <rFont val="Times New Roman"/>
        <charset val="134"/>
      </rPr>
      <t>,</t>
    </r>
    <r>
      <rPr>
        <sz val="10"/>
        <rFont val="宋体"/>
        <charset val="134"/>
      </rPr>
      <t>其中新建建筑面积约</t>
    </r>
    <r>
      <rPr>
        <sz val="10"/>
        <rFont val="Times New Roman"/>
        <charset val="134"/>
      </rPr>
      <t>7714.90</t>
    </r>
    <r>
      <rPr>
        <sz val="10"/>
        <rFont val="宋体"/>
        <charset val="134"/>
      </rPr>
      <t>平方米，修缮建筑面积约</t>
    </r>
    <r>
      <rPr>
        <sz val="10"/>
        <rFont val="Times New Roman"/>
        <charset val="134"/>
      </rPr>
      <t>25518.60</t>
    </r>
    <r>
      <rPr>
        <sz val="10"/>
        <rFont val="宋体"/>
        <charset val="134"/>
      </rPr>
      <t>平方米</t>
    </r>
    <r>
      <rPr>
        <sz val="10"/>
        <rFont val="Times New Roman"/>
        <charset val="134"/>
      </rPr>
      <t>;</t>
    </r>
    <r>
      <rPr>
        <sz val="10"/>
        <rFont val="宋体"/>
        <charset val="134"/>
      </rPr>
      <t>新建污水处理站</t>
    </r>
    <r>
      <rPr>
        <sz val="10"/>
        <rFont val="Times New Roman"/>
        <charset val="134"/>
      </rPr>
      <t>5</t>
    </r>
    <r>
      <rPr>
        <sz val="10"/>
        <rFont val="宋体"/>
        <charset val="134"/>
      </rPr>
      <t>座（含处理规模每天</t>
    </r>
    <r>
      <rPr>
        <sz val="10"/>
        <rFont val="Times New Roman"/>
        <charset val="134"/>
      </rPr>
      <t>20</t>
    </r>
    <r>
      <rPr>
        <sz val="10"/>
        <rFont val="宋体"/>
        <charset val="134"/>
      </rPr>
      <t>立方米</t>
    </r>
    <r>
      <rPr>
        <sz val="10"/>
        <rFont val="Times New Roman"/>
        <charset val="134"/>
      </rPr>
      <t>3</t>
    </r>
    <r>
      <rPr>
        <sz val="10"/>
        <rFont val="宋体"/>
        <charset val="134"/>
      </rPr>
      <t>座、每天</t>
    </r>
    <r>
      <rPr>
        <sz val="10"/>
        <rFont val="Times New Roman"/>
        <charset val="134"/>
      </rPr>
      <t>280</t>
    </r>
    <r>
      <rPr>
        <sz val="10"/>
        <rFont val="宋体"/>
        <charset val="134"/>
      </rPr>
      <t>立方米</t>
    </r>
    <r>
      <rPr>
        <sz val="10"/>
        <rFont val="Times New Roman"/>
        <charset val="134"/>
      </rPr>
      <t>1</t>
    </r>
    <r>
      <rPr>
        <sz val="10"/>
        <rFont val="宋体"/>
        <charset val="134"/>
      </rPr>
      <t>座、每天</t>
    </r>
    <r>
      <rPr>
        <sz val="10"/>
        <rFont val="Times New Roman"/>
        <charset val="134"/>
      </rPr>
      <t>300</t>
    </r>
    <r>
      <rPr>
        <sz val="10"/>
        <rFont val="宋体"/>
        <charset val="134"/>
      </rPr>
      <t>立方米</t>
    </r>
    <r>
      <rPr>
        <sz val="10"/>
        <rFont val="Times New Roman"/>
        <charset val="134"/>
      </rPr>
      <t>1</t>
    </r>
    <r>
      <rPr>
        <sz val="10"/>
        <rFont val="宋体"/>
        <charset val="134"/>
      </rPr>
      <t>座</t>
    </r>
    <r>
      <rPr>
        <sz val="10"/>
        <rFont val="Times New Roman"/>
        <charset val="134"/>
      </rPr>
      <t>);</t>
    </r>
    <r>
      <rPr>
        <sz val="10"/>
        <rFont val="宋体"/>
        <charset val="134"/>
      </rPr>
      <t>新建污水管网约</t>
    </r>
    <r>
      <rPr>
        <sz val="10"/>
        <rFont val="Times New Roman"/>
        <charset val="134"/>
      </rPr>
      <t>38975</t>
    </r>
    <r>
      <rPr>
        <sz val="10"/>
        <rFont val="宋体"/>
        <charset val="134"/>
      </rPr>
      <t>米</t>
    </r>
    <r>
      <rPr>
        <sz val="10"/>
        <rFont val="Times New Roman"/>
        <charset val="134"/>
      </rPr>
      <t>;</t>
    </r>
    <r>
      <rPr>
        <sz val="10"/>
        <rFont val="宋体"/>
        <charset val="134"/>
      </rPr>
      <t>新建地面生态停车场</t>
    </r>
    <r>
      <rPr>
        <sz val="10"/>
        <rFont val="Times New Roman"/>
        <charset val="134"/>
      </rPr>
      <t>3</t>
    </r>
    <r>
      <rPr>
        <sz val="10"/>
        <rFont val="宋体"/>
        <charset val="134"/>
      </rPr>
      <t>个，总面积约</t>
    </r>
    <r>
      <rPr>
        <sz val="10"/>
        <rFont val="Times New Roman"/>
        <charset val="134"/>
      </rPr>
      <t>722</t>
    </r>
    <r>
      <rPr>
        <sz val="10"/>
        <rFont val="宋体"/>
        <charset val="134"/>
      </rPr>
      <t>平方米</t>
    </r>
    <r>
      <rPr>
        <sz val="10"/>
        <rFont val="Times New Roman"/>
        <charset val="134"/>
      </rPr>
      <t>;</t>
    </r>
    <r>
      <rPr>
        <sz val="10"/>
        <rFont val="宋体"/>
        <charset val="134"/>
      </rPr>
      <t>建设慢行系统约</t>
    </r>
    <r>
      <rPr>
        <sz val="10"/>
        <rFont val="Times New Roman"/>
        <charset val="134"/>
      </rPr>
      <t>7053</t>
    </r>
    <r>
      <rPr>
        <sz val="10"/>
        <rFont val="宋体"/>
        <charset val="134"/>
      </rPr>
      <t>米，其中新建步道约</t>
    </r>
    <r>
      <rPr>
        <sz val="10"/>
        <rFont val="Times New Roman"/>
        <charset val="134"/>
      </rPr>
      <t>691</t>
    </r>
    <r>
      <rPr>
        <sz val="10"/>
        <rFont val="宋体"/>
        <charset val="134"/>
      </rPr>
      <t>米，修缮石板路约</t>
    </r>
    <r>
      <rPr>
        <sz val="10"/>
        <rFont val="Times New Roman"/>
        <charset val="134"/>
      </rPr>
      <t>6362</t>
    </r>
    <r>
      <rPr>
        <sz val="10"/>
        <rFont val="宋体"/>
        <charset val="134"/>
      </rPr>
      <t>米</t>
    </r>
    <r>
      <rPr>
        <sz val="10"/>
        <rFont val="Times New Roman"/>
        <charset val="134"/>
      </rPr>
      <t>;</t>
    </r>
    <r>
      <rPr>
        <sz val="10"/>
        <rFont val="宋体"/>
        <charset val="134"/>
      </rPr>
      <t>新建垃圾处理站</t>
    </r>
    <r>
      <rPr>
        <sz val="10"/>
        <rFont val="Times New Roman"/>
        <charset val="134"/>
      </rPr>
      <t>12</t>
    </r>
    <r>
      <rPr>
        <sz val="10"/>
        <rFont val="宋体"/>
        <charset val="134"/>
      </rPr>
      <t>个</t>
    </r>
    <r>
      <rPr>
        <sz val="10"/>
        <rFont val="Times New Roman"/>
        <charset val="134"/>
      </rPr>
      <t>;</t>
    </r>
    <r>
      <rPr>
        <sz val="10"/>
        <rFont val="宋体"/>
        <charset val="134"/>
      </rPr>
      <t>溪流整治约</t>
    </r>
    <r>
      <rPr>
        <sz val="10"/>
        <rFont val="Times New Roman"/>
        <charset val="134"/>
      </rPr>
      <t>285</t>
    </r>
    <r>
      <rPr>
        <sz val="10"/>
        <rFont val="宋体"/>
        <charset val="134"/>
      </rPr>
      <t>米</t>
    </r>
    <r>
      <rPr>
        <sz val="10"/>
        <rFont val="Times New Roman"/>
        <charset val="134"/>
      </rPr>
      <t>;</t>
    </r>
    <r>
      <rPr>
        <sz val="10"/>
        <rFont val="宋体"/>
        <charset val="134"/>
      </rPr>
      <t>建设部分村落的消防系统工程和景观提升工程。</t>
    </r>
  </si>
  <si>
    <r>
      <rPr>
        <sz val="10"/>
        <rFont val="宋体"/>
        <charset val="134"/>
      </rPr>
      <t>完成相关前期工作。</t>
    </r>
  </si>
  <si>
    <r>
      <rPr>
        <sz val="10"/>
        <rFont val="宋体"/>
        <charset val="134"/>
      </rPr>
      <t>龙胜各族自治县兴胜城乡建设投资有限公司</t>
    </r>
  </si>
  <si>
    <r>
      <rPr>
        <sz val="10"/>
        <rFont val="宋体"/>
        <charset val="134"/>
      </rPr>
      <t>龙胜镇第三小学建设项目</t>
    </r>
  </si>
  <si>
    <r>
      <rPr>
        <sz val="10"/>
        <rFont val="宋体"/>
        <charset val="134"/>
      </rPr>
      <t>规划</t>
    </r>
    <r>
      <rPr>
        <sz val="10"/>
        <rFont val="Times New Roman"/>
        <charset val="134"/>
      </rPr>
      <t>36</t>
    </r>
    <r>
      <rPr>
        <sz val="10"/>
        <rFont val="宋体"/>
        <charset val="134"/>
      </rPr>
      <t>个班，每班</t>
    </r>
    <r>
      <rPr>
        <sz val="10"/>
        <rFont val="Times New Roman"/>
        <charset val="134"/>
      </rPr>
      <t>45—50</t>
    </r>
    <r>
      <rPr>
        <sz val="10"/>
        <rFont val="宋体"/>
        <charset val="134"/>
      </rPr>
      <t>人，规划学生</t>
    </r>
    <r>
      <rPr>
        <sz val="10"/>
        <rFont val="Times New Roman"/>
        <charset val="134"/>
      </rPr>
      <t>1620</t>
    </r>
    <r>
      <rPr>
        <sz val="10"/>
        <rFont val="宋体"/>
        <charset val="134"/>
      </rPr>
      <t>人，用地面积</t>
    </r>
    <r>
      <rPr>
        <sz val="10"/>
        <rFont val="Times New Roman"/>
        <charset val="134"/>
      </rPr>
      <t>53978</t>
    </r>
    <r>
      <rPr>
        <sz val="10"/>
        <rFont val="宋体"/>
        <charset val="134"/>
      </rPr>
      <t>平方米，建筑面积</t>
    </r>
    <r>
      <rPr>
        <sz val="10"/>
        <rFont val="Times New Roman"/>
        <charset val="134"/>
      </rPr>
      <t>35031</t>
    </r>
    <r>
      <rPr>
        <sz val="10"/>
        <rFont val="宋体"/>
        <charset val="134"/>
      </rPr>
      <t>平方米，为标准化寄宿制学校，附属工程为给排水、供电、消防、绿化、围墙、校门、运动场、各种设备等。</t>
    </r>
  </si>
  <si>
    <r>
      <rPr>
        <sz val="10"/>
        <rFont val="Times New Roman"/>
        <charset val="134"/>
      </rPr>
      <t>5#</t>
    </r>
    <r>
      <rPr>
        <sz val="10"/>
        <rFont val="宋体"/>
        <charset val="134"/>
      </rPr>
      <t>教学楼，</t>
    </r>
    <r>
      <rPr>
        <sz val="10"/>
        <rFont val="Times New Roman"/>
        <charset val="134"/>
      </rPr>
      <t>6#</t>
    </r>
    <r>
      <rPr>
        <sz val="10"/>
        <rFont val="宋体"/>
        <charset val="134"/>
      </rPr>
      <t>教学楼，</t>
    </r>
    <r>
      <rPr>
        <sz val="10"/>
        <rFont val="Times New Roman"/>
        <charset val="134"/>
      </rPr>
      <t>7#</t>
    </r>
    <r>
      <rPr>
        <sz val="10"/>
        <rFont val="宋体"/>
        <charset val="134"/>
      </rPr>
      <t>食堂宿舍楼，三栋楼主体施工。</t>
    </r>
  </si>
  <si>
    <r>
      <rPr>
        <sz val="10"/>
        <rFont val="宋体"/>
        <charset val="134"/>
      </rPr>
      <t>龙胜各族自治县教育局</t>
    </r>
  </si>
  <si>
    <r>
      <rPr>
        <sz val="10"/>
        <rFont val="宋体"/>
        <charset val="134"/>
      </rPr>
      <t>龙胜县加油站项目</t>
    </r>
  </si>
  <si>
    <r>
      <rPr>
        <sz val="10"/>
        <rFont val="宋体"/>
        <charset val="134"/>
      </rPr>
      <t>新建乐江、芙蓉、平等、伟江、勒黄、双洞加油站。每个加油站项目计划建设规划总用地面积约</t>
    </r>
    <r>
      <rPr>
        <sz val="10"/>
        <rFont val="Times New Roman"/>
        <charset val="134"/>
      </rPr>
      <t>2000</t>
    </r>
    <r>
      <rPr>
        <sz val="10"/>
        <rFont val="宋体"/>
        <charset val="134"/>
      </rPr>
      <t>平方米</t>
    </r>
    <r>
      <rPr>
        <sz val="10"/>
        <rFont val="Times New Roman"/>
        <charset val="134"/>
      </rPr>
      <t>—3000</t>
    </r>
    <r>
      <rPr>
        <sz val="10"/>
        <rFont val="宋体"/>
        <charset val="134"/>
      </rPr>
      <t>平方米，建设一层砖混结构站房一座，建筑面积</t>
    </r>
    <r>
      <rPr>
        <sz val="10"/>
        <rFont val="Times New Roman"/>
        <charset val="134"/>
      </rPr>
      <t>120</t>
    </r>
    <r>
      <rPr>
        <sz val="10"/>
        <rFont val="宋体"/>
        <charset val="134"/>
      </rPr>
      <t>平方米</t>
    </r>
    <r>
      <rPr>
        <sz val="10"/>
        <rFont val="Times New Roman"/>
        <charset val="134"/>
      </rPr>
      <t>—200</t>
    </r>
    <r>
      <rPr>
        <sz val="10"/>
        <rFont val="宋体"/>
        <charset val="134"/>
      </rPr>
      <t>平方米；建设一层砖混结构辅助用房一座，建筑面积</t>
    </r>
    <r>
      <rPr>
        <sz val="10"/>
        <rFont val="Times New Roman"/>
        <charset val="134"/>
      </rPr>
      <t>120</t>
    </r>
    <r>
      <rPr>
        <sz val="10"/>
        <rFont val="宋体"/>
        <charset val="134"/>
      </rPr>
      <t>平方米</t>
    </r>
    <r>
      <rPr>
        <sz val="10"/>
        <rFont val="Times New Roman"/>
        <charset val="134"/>
      </rPr>
      <t>—200</t>
    </r>
    <r>
      <rPr>
        <sz val="10"/>
        <rFont val="宋体"/>
        <charset val="134"/>
      </rPr>
      <t>平方米；建设钢架结构加油罩棚一个，高度</t>
    </r>
    <r>
      <rPr>
        <sz val="10"/>
        <rFont val="Times New Roman"/>
        <charset val="134"/>
      </rPr>
      <t>6.5</t>
    </r>
    <r>
      <rPr>
        <sz val="10"/>
        <rFont val="宋体"/>
        <charset val="134"/>
      </rPr>
      <t>米；建设钢架结构洗车棚一个，建筑面积</t>
    </r>
    <r>
      <rPr>
        <sz val="10"/>
        <rFont val="Times New Roman"/>
        <charset val="134"/>
      </rPr>
      <t>30</t>
    </r>
    <r>
      <rPr>
        <sz val="10"/>
        <rFont val="宋体"/>
        <charset val="134"/>
      </rPr>
      <t>平方米。购置非车道型双层储油罐</t>
    </r>
    <r>
      <rPr>
        <sz val="10"/>
        <rFont val="Times New Roman"/>
        <charset val="134"/>
      </rPr>
      <t>4—6</t>
    </r>
    <r>
      <rPr>
        <sz val="10"/>
        <rFont val="宋体"/>
        <charset val="134"/>
      </rPr>
      <t>个；购置双枪潜油泵型加油机</t>
    </r>
    <r>
      <rPr>
        <sz val="10"/>
        <rFont val="Times New Roman"/>
        <charset val="134"/>
      </rPr>
      <t>4—6</t>
    </r>
    <r>
      <rPr>
        <sz val="10"/>
        <rFont val="宋体"/>
        <charset val="134"/>
      </rPr>
      <t>台，加油站输油管道，供电及通讯设备一套，其它辅助材一批，环境保护、消防等配套设施。</t>
    </r>
  </si>
  <si>
    <r>
      <rPr>
        <sz val="10"/>
        <rFont val="宋体"/>
        <charset val="134"/>
      </rPr>
      <t>完成</t>
    </r>
    <r>
      <rPr>
        <sz val="10"/>
        <rFont val="Times New Roman"/>
        <charset val="134"/>
      </rPr>
      <t>3</t>
    </r>
    <r>
      <rPr>
        <sz val="10"/>
        <rFont val="宋体"/>
        <charset val="134"/>
      </rPr>
      <t>个加油站建设。</t>
    </r>
  </si>
  <si>
    <r>
      <rPr>
        <sz val="10"/>
        <rFont val="宋体"/>
        <charset val="134"/>
      </rPr>
      <t>龙胜各族自治县国有资产投资经营有限公司</t>
    </r>
  </si>
  <si>
    <r>
      <rPr>
        <sz val="10"/>
        <rFont val="宋体"/>
        <charset val="134"/>
      </rPr>
      <t>龙胜县红色文化旅游教育基地建设项目</t>
    </r>
  </si>
  <si>
    <r>
      <rPr>
        <sz val="10"/>
        <rFont val="宋体"/>
        <charset val="134"/>
      </rPr>
      <t>本项目用地面积</t>
    </r>
    <r>
      <rPr>
        <sz val="10"/>
        <rFont val="Times New Roman"/>
        <charset val="134"/>
      </rPr>
      <t>25306.1</t>
    </r>
    <r>
      <rPr>
        <sz val="10"/>
        <rFont val="宋体"/>
        <charset val="134"/>
      </rPr>
      <t>平方米，总建筑面积</t>
    </r>
    <r>
      <rPr>
        <sz val="10"/>
        <rFont val="Times New Roman"/>
        <charset val="134"/>
      </rPr>
      <t>25233.07</t>
    </r>
    <r>
      <rPr>
        <sz val="10"/>
        <rFont val="宋体"/>
        <charset val="134"/>
      </rPr>
      <t>平方米。建设内容包括新建</t>
    </r>
    <r>
      <rPr>
        <sz val="10"/>
        <rFont val="Times New Roman"/>
        <charset val="134"/>
      </rPr>
      <t>1</t>
    </r>
    <r>
      <rPr>
        <sz val="10"/>
        <rFont val="宋体"/>
        <charset val="134"/>
      </rPr>
      <t>栋</t>
    </r>
    <r>
      <rPr>
        <sz val="10"/>
        <rFont val="Times New Roman"/>
        <charset val="134"/>
      </rPr>
      <t>5</t>
    </r>
    <r>
      <rPr>
        <sz val="10"/>
        <rFont val="宋体"/>
        <charset val="134"/>
      </rPr>
      <t>层框架结构红色文化主题园；新建</t>
    </r>
    <r>
      <rPr>
        <sz val="10"/>
        <rFont val="Times New Roman"/>
        <charset val="134"/>
      </rPr>
      <t>1</t>
    </r>
    <r>
      <rPr>
        <sz val="10"/>
        <rFont val="宋体"/>
        <charset val="134"/>
      </rPr>
      <t>栋</t>
    </r>
    <r>
      <rPr>
        <sz val="10"/>
        <rFont val="Times New Roman"/>
        <charset val="134"/>
      </rPr>
      <t>3</t>
    </r>
    <r>
      <rPr>
        <sz val="10"/>
        <rFont val="宋体"/>
        <charset val="134"/>
      </rPr>
      <t>层框架结构红色文化体验园；新建</t>
    </r>
    <r>
      <rPr>
        <sz val="10"/>
        <rFont val="Times New Roman"/>
        <charset val="134"/>
      </rPr>
      <t>1</t>
    </r>
    <r>
      <rPr>
        <sz val="10"/>
        <rFont val="宋体"/>
        <charset val="134"/>
      </rPr>
      <t>栋</t>
    </r>
    <r>
      <rPr>
        <sz val="10"/>
        <rFont val="Times New Roman"/>
        <charset val="134"/>
      </rPr>
      <t>3</t>
    </r>
    <r>
      <rPr>
        <sz val="10"/>
        <rFont val="宋体"/>
        <charset val="134"/>
      </rPr>
      <t>层框架结构红色教育拓展园及地下停车场（含人防工程）。主要建设内容为建筑工程、安装工程，配套建设道路和地面硬化、公共活动场地、</t>
    </r>
    <r>
      <rPr>
        <sz val="10"/>
        <rFont val="Times New Roman"/>
        <charset val="134"/>
      </rPr>
      <t xml:space="preserve"> </t>
    </r>
    <r>
      <rPr>
        <sz val="10"/>
        <rFont val="宋体"/>
        <charset val="134"/>
      </rPr>
      <t>地面停车场、充电桩、围墙、供电、给排水、消防、安防、边坡支护等附属工程。</t>
    </r>
  </si>
  <si>
    <r>
      <rPr>
        <sz val="10"/>
        <rFont val="宋体"/>
        <charset val="134"/>
      </rPr>
      <t>完成基坑支护、桩基础、地下室、红色文化主题园、红色文化体验园、红色教育拓展园主体工程。</t>
    </r>
  </si>
  <si>
    <r>
      <rPr>
        <sz val="10"/>
        <rFont val="宋体"/>
        <charset val="134"/>
      </rPr>
      <t>龙胜县背街小巷整治改造提升</t>
    </r>
    <r>
      <rPr>
        <sz val="10"/>
        <rFont val="Times New Roman"/>
        <charset val="134"/>
      </rPr>
      <t xml:space="preserve">
</t>
    </r>
    <r>
      <rPr>
        <sz val="10"/>
        <rFont val="宋体"/>
        <charset val="134"/>
      </rPr>
      <t>项目</t>
    </r>
  </si>
  <si>
    <r>
      <rPr>
        <sz val="10"/>
        <rFont val="宋体"/>
        <charset val="134"/>
      </rPr>
      <t>对县城内</t>
    </r>
    <r>
      <rPr>
        <sz val="10"/>
        <rFont val="Times New Roman"/>
        <charset val="134"/>
      </rPr>
      <t>17</t>
    </r>
    <r>
      <rPr>
        <sz val="10"/>
        <rFont val="宋体"/>
        <charset val="134"/>
      </rPr>
      <t>条巷道进行改造，其中：路面及人行道改造面积</t>
    </r>
    <r>
      <rPr>
        <sz val="10"/>
        <rFont val="Times New Roman"/>
        <charset val="134"/>
      </rPr>
      <t>39346</t>
    </r>
    <r>
      <rPr>
        <sz val="10"/>
        <rFont val="宋体"/>
        <charset val="134"/>
      </rPr>
      <t>平方米，外立面改造面积</t>
    </r>
    <r>
      <rPr>
        <sz val="10"/>
        <rFont val="Times New Roman"/>
        <charset val="134"/>
      </rPr>
      <t>11200</t>
    </r>
    <r>
      <rPr>
        <sz val="10"/>
        <rFont val="宋体"/>
        <charset val="134"/>
      </rPr>
      <t>平方米，主要建设内容为路面改造工程、建筑立面改造工程，配套建设道路路面排水、道路交通、电气改造、绿化景观、公共设施提升、景观提升等附属工程。</t>
    </r>
  </si>
  <si>
    <r>
      <rPr>
        <sz val="10"/>
        <rFont val="宋体"/>
        <charset val="134"/>
      </rPr>
      <t>计划完成</t>
    </r>
    <r>
      <rPr>
        <sz val="10"/>
        <rFont val="Times New Roman"/>
        <charset val="134"/>
      </rPr>
      <t>10</t>
    </r>
    <r>
      <rPr>
        <sz val="10"/>
        <rFont val="宋体"/>
        <charset val="134"/>
      </rPr>
      <t>条巷道改造。</t>
    </r>
  </si>
  <si>
    <r>
      <rPr>
        <sz val="10"/>
        <rFont val="宋体"/>
        <charset val="134"/>
      </rPr>
      <t>龙胜各族自治市容管理服务中心</t>
    </r>
  </si>
  <si>
    <r>
      <rPr>
        <sz val="10"/>
        <rFont val="宋体"/>
        <charset val="134"/>
      </rPr>
      <t>龙胜县武装部、县消防大队、县交警队搬迁项目</t>
    </r>
  </si>
  <si>
    <r>
      <rPr>
        <sz val="10"/>
        <rFont val="宋体"/>
        <charset val="134"/>
      </rPr>
      <t>规划总用地面积</t>
    </r>
    <r>
      <rPr>
        <sz val="10"/>
        <rFont val="Times New Roman"/>
        <charset val="134"/>
      </rPr>
      <t>43900</t>
    </r>
    <r>
      <rPr>
        <sz val="10"/>
        <rFont val="宋体"/>
        <charset val="134"/>
      </rPr>
      <t>平方米，规划总建筑面积</t>
    </r>
    <r>
      <rPr>
        <sz val="10"/>
        <rFont val="Times New Roman"/>
        <charset val="134"/>
      </rPr>
      <t>20430.5</t>
    </r>
    <r>
      <rPr>
        <sz val="10"/>
        <rFont val="宋体"/>
        <charset val="134"/>
      </rPr>
      <t>平方米（其中武装部项目规划建筑面积</t>
    </r>
    <r>
      <rPr>
        <sz val="10"/>
        <rFont val="Times New Roman"/>
        <charset val="134"/>
      </rPr>
      <t>8113.87</t>
    </r>
    <r>
      <rPr>
        <sz val="10"/>
        <rFont val="宋体"/>
        <charset val="134"/>
      </rPr>
      <t>平方米，消防队项目规划建筑面积</t>
    </r>
    <r>
      <rPr>
        <sz val="10"/>
        <rFont val="Times New Roman"/>
        <charset val="134"/>
      </rPr>
      <t>6463.63</t>
    </r>
    <r>
      <rPr>
        <sz val="10"/>
        <rFont val="宋体"/>
        <charset val="134"/>
      </rPr>
      <t>平方米，交警队项目规划建筑面积</t>
    </r>
    <r>
      <rPr>
        <sz val="10"/>
        <rFont val="Times New Roman"/>
        <charset val="134"/>
      </rPr>
      <t>5853.06</t>
    </r>
    <r>
      <rPr>
        <sz val="10"/>
        <rFont val="宋体"/>
        <charset val="134"/>
      </rPr>
      <t>平方米），配套建设训练场、篮球场、靶场、停车场、强弱电、绿化、消防、照明等基础设施工程。</t>
    </r>
  </si>
  <si>
    <r>
      <rPr>
        <sz val="10"/>
        <rFont val="宋体"/>
        <charset val="134"/>
      </rPr>
      <t>龙胜县人才交流公寓项目</t>
    </r>
  </si>
  <si>
    <r>
      <rPr>
        <sz val="10"/>
        <rFont val="宋体"/>
        <charset val="134"/>
      </rPr>
      <t>规划用地面积为</t>
    </r>
    <r>
      <rPr>
        <sz val="10"/>
        <rFont val="Times New Roman"/>
        <charset val="134"/>
      </rPr>
      <t xml:space="preserve">4992.09 </t>
    </r>
    <r>
      <rPr>
        <sz val="10"/>
        <rFont val="宋体"/>
        <charset val="134"/>
      </rPr>
      <t>平方米，总建筑面积</t>
    </r>
    <r>
      <rPr>
        <sz val="10"/>
        <rFont val="Times New Roman"/>
        <charset val="134"/>
      </rPr>
      <t>6529.07</t>
    </r>
    <r>
      <rPr>
        <sz val="10"/>
        <rFont val="宋体"/>
        <charset val="134"/>
      </rPr>
      <t>平方米，主要建设内容为</t>
    </r>
    <r>
      <rPr>
        <sz val="10"/>
        <rFont val="Times New Roman"/>
        <charset val="134"/>
      </rPr>
      <t>13</t>
    </r>
    <r>
      <rPr>
        <sz val="10"/>
        <rFont val="宋体"/>
        <charset val="134"/>
      </rPr>
      <t>层框剪结构人才交流公寓一栋，配套建设给排水工程、消防工程、电气工程、照明工程、通信工程、道路硬化工程、地下停车场工程、绿化工程、观景平台凉亭、羽毛球场、气排球场等附属工程。</t>
    </r>
  </si>
  <si>
    <r>
      <rPr>
        <sz val="10"/>
        <rFont val="宋体"/>
        <charset val="134"/>
      </rPr>
      <t>完成</t>
    </r>
    <r>
      <rPr>
        <sz val="10"/>
        <rFont val="Times New Roman"/>
        <charset val="134"/>
      </rPr>
      <t>8</t>
    </r>
    <r>
      <rPr>
        <sz val="10"/>
        <rFont val="宋体"/>
        <charset val="134"/>
      </rPr>
      <t>层主体工程。</t>
    </r>
  </si>
  <si>
    <r>
      <rPr>
        <sz val="10"/>
        <rFont val="宋体"/>
        <charset val="134"/>
      </rPr>
      <t>龙胜县龙脊大道创业园区保障性租赁住房项目</t>
    </r>
  </si>
  <si>
    <r>
      <rPr>
        <sz val="10"/>
        <rFont val="宋体"/>
        <charset val="134"/>
      </rPr>
      <t>本项目规划用地面积</t>
    </r>
    <r>
      <rPr>
        <sz val="10"/>
        <rFont val="Times New Roman"/>
        <charset val="134"/>
      </rPr>
      <t>4519.50</t>
    </r>
    <r>
      <rPr>
        <sz val="10"/>
        <rFont val="宋体"/>
        <charset val="134"/>
      </rPr>
      <t>平方米，总建筑面积</t>
    </r>
    <r>
      <rPr>
        <sz val="10"/>
        <rFont val="Times New Roman"/>
        <charset val="134"/>
      </rPr>
      <t>10588.25</t>
    </r>
    <r>
      <rPr>
        <sz val="10"/>
        <rFont val="宋体"/>
        <charset val="134"/>
      </rPr>
      <t>平方米，主要建设内容为</t>
    </r>
    <r>
      <rPr>
        <sz val="10"/>
        <rFont val="Times New Roman"/>
        <charset val="134"/>
      </rPr>
      <t>2</t>
    </r>
    <r>
      <rPr>
        <sz val="10"/>
        <rFont val="宋体"/>
        <charset val="134"/>
      </rPr>
      <t>栋</t>
    </r>
    <r>
      <rPr>
        <sz val="10"/>
        <rFont val="Times New Roman"/>
        <charset val="134"/>
      </rPr>
      <t>11</t>
    </r>
    <r>
      <rPr>
        <sz val="10"/>
        <rFont val="宋体"/>
        <charset val="134"/>
      </rPr>
      <t>层框剪结构保障性租赁住房</t>
    </r>
    <r>
      <rPr>
        <sz val="10"/>
        <rFont val="Times New Roman"/>
        <charset val="134"/>
      </rPr>
      <t>100</t>
    </r>
    <r>
      <rPr>
        <sz val="10"/>
        <rFont val="宋体"/>
        <charset val="134"/>
      </rPr>
      <t>套及公共配套用房，配套建设给排水工程、消防工程、电气工程、照明工程、通信工程、道路硬化工程、地下停车场工程、绿化工程等附属工程。</t>
    </r>
  </si>
  <si>
    <r>
      <rPr>
        <sz val="10"/>
        <rFont val="宋体"/>
        <charset val="134"/>
      </rPr>
      <t>完成</t>
    </r>
    <r>
      <rPr>
        <sz val="10"/>
        <rFont val="Times New Roman"/>
        <charset val="134"/>
      </rPr>
      <t>2</t>
    </r>
    <r>
      <rPr>
        <sz val="10"/>
        <rFont val="宋体"/>
        <charset val="134"/>
      </rPr>
      <t>栋主体工程。</t>
    </r>
  </si>
  <si>
    <r>
      <rPr>
        <sz val="10"/>
        <rFont val="宋体"/>
        <charset val="134"/>
      </rPr>
      <t>龙胜县风雨桥大酒店</t>
    </r>
  </si>
  <si>
    <r>
      <rPr>
        <sz val="10"/>
        <rFont val="宋体"/>
        <charset val="134"/>
      </rPr>
      <t>用地面积约</t>
    </r>
    <r>
      <rPr>
        <sz val="10"/>
        <rFont val="Times New Roman"/>
        <charset val="134"/>
      </rPr>
      <t>37666.67</t>
    </r>
    <r>
      <rPr>
        <sz val="10"/>
        <rFont val="宋体"/>
        <charset val="134"/>
      </rPr>
      <t>平方米，总建筑面积约</t>
    </r>
    <r>
      <rPr>
        <sz val="10"/>
        <rFont val="Times New Roman"/>
        <charset val="134"/>
      </rPr>
      <t>4.2</t>
    </r>
    <r>
      <rPr>
        <sz val="10"/>
        <rFont val="宋体"/>
        <charset val="134"/>
      </rPr>
      <t>万平方米（其中酒店约</t>
    </r>
    <r>
      <rPr>
        <sz val="10"/>
        <rFont val="Times New Roman"/>
        <charset val="134"/>
      </rPr>
      <t>3</t>
    </r>
    <r>
      <rPr>
        <sz val="10"/>
        <rFont val="宋体"/>
        <charset val="134"/>
      </rPr>
      <t>万平方米，企业总部及公寓</t>
    </r>
    <r>
      <rPr>
        <sz val="10"/>
        <rFont val="Times New Roman"/>
        <charset val="134"/>
      </rPr>
      <t>1.22</t>
    </r>
    <r>
      <rPr>
        <sz val="10"/>
        <rFont val="宋体"/>
        <charset val="134"/>
      </rPr>
      <t>万平方米），拟建客房</t>
    </r>
    <r>
      <rPr>
        <sz val="10"/>
        <rFont val="Times New Roman"/>
        <charset val="134"/>
      </rPr>
      <t>200</t>
    </r>
    <r>
      <rPr>
        <sz val="10"/>
        <rFont val="宋体"/>
        <charset val="134"/>
      </rPr>
      <t>间。</t>
    </r>
  </si>
  <si>
    <r>
      <rPr>
        <sz val="10"/>
        <rFont val="宋体"/>
        <charset val="134"/>
      </rPr>
      <t>完成前期工作，力争开工建设。</t>
    </r>
  </si>
  <si>
    <r>
      <rPr>
        <sz val="10"/>
        <rFont val="宋体"/>
        <charset val="134"/>
      </rPr>
      <t>广西龙胜县花界山风电场</t>
    </r>
  </si>
  <si>
    <r>
      <rPr>
        <sz val="10"/>
        <rFont val="宋体"/>
        <charset val="134"/>
      </rPr>
      <t>装机容量</t>
    </r>
    <r>
      <rPr>
        <sz val="10"/>
        <rFont val="Times New Roman"/>
        <charset val="134"/>
      </rPr>
      <t>72</t>
    </r>
    <r>
      <rPr>
        <sz val="10"/>
        <rFont val="宋体"/>
        <charset val="134"/>
      </rPr>
      <t>兆瓦，拟安装</t>
    </r>
    <r>
      <rPr>
        <sz val="10"/>
        <rFont val="Times New Roman"/>
        <charset val="134"/>
      </rPr>
      <t>18</t>
    </r>
    <r>
      <rPr>
        <sz val="10"/>
        <rFont val="宋体"/>
        <charset val="134"/>
      </rPr>
      <t>台单机容量</t>
    </r>
    <r>
      <rPr>
        <sz val="10"/>
        <rFont val="Times New Roman"/>
        <charset val="134"/>
      </rPr>
      <t>4000</t>
    </r>
    <r>
      <rPr>
        <sz val="10"/>
        <rFont val="宋体"/>
        <charset val="134"/>
      </rPr>
      <t>千瓦的风电机组，新建一座</t>
    </r>
    <r>
      <rPr>
        <sz val="10"/>
        <rFont val="Times New Roman"/>
        <charset val="134"/>
      </rPr>
      <t>220</t>
    </r>
    <r>
      <rPr>
        <sz val="10"/>
        <rFont val="宋体"/>
        <charset val="134"/>
      </rPr>
      <t>千伏的升压站。</t>
    </r>
  </si>
  <si>
    <r>
      <rPr>
        <sz val="10"/>
        <rFont val="宋体"/>
        <charset val="134"/>
      </rPr>
      <t>完成进场道路，部分风机基础等。</t>
    </r>
  </si>
  <si>
    <r>
      <rPr>
        <sz val="10"/>
        <rFont val="宋体"/>
        <charset val="134"/>
      </rPr>
      <t>龙胜洁源新能源有限公司</t>
    </r>
  </si>
  <si>
    <r>
      <rPr>
        <sz val="10"/>
        <rFont val="宋体"/>
        <charset val="134"/>
      </rPr>
      <t>龙胜各族自治县殡葬服务中心建设项目</t>
    </r>
  </si>
  <si>
    <r>
      <rPr>
        <sz val="10"/>
        <rFont val="宋体"/>
        <charset val="134"/>
      </rPr>
      <t>项目规划用地面积约为</t>
    </r>
    <r>
      <rPr>
        <sz val="10"/>
        <rFont val="Times New Roman"/>
        <charset val="134"/>
      </rPr>
      <t>49406.17</t>
    </r>
    <r>
      <rPr>
        <sz val="10"/>
        <rFont val="宋体"/>
        <charset val="134"/>
      </rPr>
      <t>平方米，总建筑面积约为</t>
    </r>
    <r>
      <rPr>
        <sz val="10"/>
        <rFont val="Times New Roman"/>
        <charset val="134"/>
      </rPr>
      <t>4107</t>
    </r>
    <r>
      <rPr>
        <sz val="10"/>
        <rFont val="宋体"/>
        <charset val="134"/>
      </rPr>
      <t>平方米。主要建设内容为：</t>
    </r>
    <r>
      <rPr>
        <sz val="10"/>
        <rFont val="Times New Roman"/>
        <charset val="134"/>
      </rPr>
      <t>A</t>
    </r>
    <r>
      <rPr>
        <sz val="10"/>
        <rFont val="宋体"/>
        <charset val="134"/>
      </rPr>
      <t>地块</t>
    </r>
    <r>
      <rPr>
        <sz val="10"/>
        <rFont val="Times New Roman"/>
        <charset val="134"/>
      </rPr>
      <t>(</t>
    </r>
    <r>
      <rPr>
        <sz val="10"/>
        <rFont val="宋体"/>
        <charset val="134"/>
      </rPr>
      <t>殡仪区</t>
    </r>
    <r>
      <rPr>
        <sz val="10"/>
        <rFont val="Times New Roman"/>
        <charset val="134"/>
      </rPr>
      <t>)</t>
    </r>
    <r>
      <rPr>
        <sz val="10"/>
        <rFont val="宋体"/>
        <charset val="134"/>
      </rPr>
      <t>规划用地面积约</t>
    </r>
    <r>
      <rPr>
        <sz val="10"/>
        <rFont val="Times New Roman"/>
        <charset val="134"/>
      </rPr>
      <t>14331.45</t>
    </r>
    <r>
      <rPr>
        <sz val="10"/>
        <rFont val="宋体"/>
        <charset val="134"/>
      </rPr>
      <t>平方米，总建筑面积</t>
    </r>
    <r>
      <rPr>
        <sz val="10"/>
        <rFont val="Times New Roman"/>
        <charset val="134"/>
      </rPr>
      <t>2957</t>
    </r>
    <r>
      <rPr>
        <sz val="10"/>
        <rFont val="宋体"/>
        <charset val="134"/>
      </rPr>
      <t>平方米，新建业务后勤楼、祭扫楼、骨灰寄存楼、悼念楼、遗体处理及火化用房，年处理遗体能力约</t>
    </r>
    <r>
      <rPr>
        <sz val="10"/>
        <rFont val="Times New Roman"/>
        <charset val="134"/>
      </rPr>
      <t>1250</t>
    </r>
    <r>
      <rPr>
        <sz val="10"/>
        <rFont val="宋体"/>
        <charset val="134"/>
      </rPr>
      <t>具；</t>
    </r>
    <r>
      <rPr>
        <sz val="10"/>
        <rFont val="Times New Roman"/>
        <charset val="134"/>
      </rPr>
      <t>B</t>
    </r>
    <r>
      <rPr>
        <sz val="10"/>
        <rFont val="宋体"/>
        <charset val="134"/>
      </rPr>
      <t>地块</t>
    </r>
    <r>
      <rPr>
        <sz val="10"/>
        <rFont val="Times New Roman"/>
        <charset val="134"/>
      </rPr>
      <t>(</t>
    </r>
    <r>
      <rPr>
        <sz val="10"/>
        <rFont val="宋体"/>
        <charset val="134"/>
      </rPr>
      <t>公墓区</t>
    </r>
    <r>
      <rPr>
        <sz val="10"/>
        <rFont val="Times New Roman"/>
        <charset val="134"/>
      </rPr>
      <t>)</t>
    </r>
    <r>
      <rPr>
        <sz val="10"/>
        <rFont val="宋体"/>
        <charset val="134"/>
      </rPr>
      <t>规划用地面积</t>
    </r>
    <r>
      <rPr>
        <sz val="10"/>
        <rFont val="Times New Roman"/>
        <charset val="134"/>
      </rPr>
      <t>35073</t>
    </r>
    <r>
      <rPr>
        <sz val="10"/>
        <rFont val="宋体"/>
        <charset val="134"/>
      </rPr>
      <t>平方米，总建筑面积</t>
    </r>
    <r>
      <rPr>
        <sz val="10"/>
        <rFont val="Times New Roman"/>
        <charset val="134"/>
      </rPr>
      <t>1150</t>
    </r>
    <r>
      <rPr>
        <sz val="10"/>
        <rFont val="宋体"/>
        <charset val="134"/>
      </rPr>
      <t>平方米，新建业务及管理用房及附属用房，建设墓穴</t>
    </r>
    <r>
      <rPr>
        <sz val="10"/>
        <rFont val="Times New Roman"/>
        <charset val="134"/>
      </rPr>
      <t>12500</t>
    </r>
    <r>
      <rPr>
        <sz val="10"/>
        <rFont val="宋体"/>
        <charset val="134"/>
      </rPr>
      <t>个，购置火化设备、殡仪馆专用设备等。配套建设生态停车场、安装电动车充电设备、道路、大门、污水处理设施、无障碍设施、电力电信及消防等附属设施。</t>
    </r>
  </si>
  <si>
    <r>
      <rPr>
        <sz val="10"/>
        <rFont val="宋体"/>
        <charset val="134"/>
      </rPr>
      <t>龙脊景区创</t>
    </r>
    <r>
      <rPr>
        <sz val="10"/>
        <rFont val="Times New Roman"/>
        <charset val="134"/>
      </rPr>
      <t>5A</t>
    </r>
    <r>
      <rPr>
        <sz val="10"/>
        <rFont val="宋体"/>
        <charset val="134"/>
      </rPr>
      <t>建设项目</t>
    </r>
  </si>
  <si>
    <r>
      <rPr>
        <sz val="10"/>
        <rFont val="宋体"/>
        <charset val="134"/>
      </rPr>
      <t>按照</t>
    </r>
    <r>
      <rPr>
        <sz val="10"/>
        <rFont val="Times New Roman"/>
        <charset val="134"/>
      </rPr>
      <t>5A</t>
    </r>
    <r>
      <rPr>
        <sz val="10"/>
        <rFont val="宋体"/>
        <charset val="134"/>
      </rPr>
      <t>级景区标准建设景区道路、步行道、旅游服务中心、景区亮化设施、停车场、旅游公厕等。</t>
    </r>
  </si>
  <si>
    <r>
      <rPr>
        <sz val="10"/>
        <rFont val="宋体"/>
        <charset val="134"/>
      </rPr>
      <t>完善总规、部分基础设施提升、硬件系统升级改造等。</t>
    </r>
  </si>
  <si>
    <r>
      <rPr>
        <sz val="10"/>
        <rFont val="宋体"/>
        <charset val="134"/>
      </rPr>
      <t>桂林龙脊旅游开发有限公司</t>
    </r>
  </si>
  <si>
    <r>
      <rPr>
        <sz val="10"/>
        <rFont val="宋体"/>
        <charset val="134"/>
      </rPr>
      <t>龙胜县长田路棚户区改造项目</t>
    </r>
  </si>
  <si>
    <r>
      <rPr>
        <sz val="10"/>
        <rFont val="宋体"/>
        <charset val="134"/>
      </rPr>
      <t>规划用地面积</t>
    </r>
    <r>
      <rPr>
        <sz val="10"/>
        <rFont val="Times New Roman"/>
        <charset val="134"/>
      </rPr>
      <t>13928</t>
    </r>
    <r>
      <rPr>
        <sz val="10"/>
        <rFont val="宋体"/>
        <charset val="134"/>
      </rPr>
      <t>平方米，总规划户数</t>
    </r>
    <r>
      <rPr>
        <sz val="10"/>
        <rFont val="Times New Roman"/>
        <charset val="134"/>
      </rPr>
      <t>426</t>
    </r>
    <r>
      <rPr>
        <sz val="10"/>
        <rFont val="宋体"/>
        <charset val="134"/>
      </rPr>
      <t>户，分</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三个区建设，并建设相关配套设施。</t>
    </r>
  </si>
  <si>
    <r>
      <rPr>
        <sz val="10"/>
        <rFont val="宋体"/>
        <charset val="134"/>
      </rPr>
      <t>完成</t>
    </r>
    <r>
      <rPr>
        <sz val="10"/>
        <rFont val="Times New Roman"/>
        <charset val="134"/>
      </rPr>
      <t>B</t>
    </r>
    <r>
      <rPr>
        <sz val="10"/>
        <rFont val="宋体"/>
        <charset val="134"/>
      </rPr>
      <t>区建设。</t>
    </r>
  </si>
  <si>
    <r>
      <rPr>
        <sz val="10"/>
        <rFont val="宋体"/>
        <charset val="134"/>
      </rPr>
      <t>龙胜县年加工能力</t>
    </r>
    <r>
      <rPr>
        <sz val="10"/>
        <rFont val="Times New Roman"/>
        <charset val="134"/>
      </rPr>
      <t>20</t>
    </r>
    <r>
      <rPr>
        <sz val="10"/>
        <rFont val="宋体"/>
        <charset val="134"/>
      </rPr>
      <t>万吨滑石尾矿、废渣综合利用项目</t>
    </r>
  </si>
  <si>
    <r>
      <rPr>
        <sz val="10"/>
        <rFont val="宋体"/>
        <charset val="134"/>
      </rPr>
      <t>建筑面积</t>
    </r>
    <r>
      <rPr>
        <sz val="10"/>
        <rFont val="Times New Roman"/>
        <charset val="134"/>
      </rPr>
      <t>27335</t>
    </r>
    <r>
      <rPr>
        <sz val="10"/>
        <rFont val="宋体"/>
        <charset val="134"/>
      </rPr>
      <t>平方米，新建</t>
    </r>
    <r>
      <rPr>
        <sz val="10"/>
        <rFont val="Times New Roman"/>
        <charset val="134"/>
      </rPr>
      <t>1#—5#</t>
    </r>
    <r>
      <rPr>
        <sz val="10"/>
        <rFont val="宋体"/>
        <charset val="134"/>
      </rPr>
      <t>栋厂房及其他配套设施。</t>
    </r>
  </si>
  <si>
    <r>
      <rPr>
        <sz val="10"/>
        <rFont val="宋体"/>
        <charset val="134"/>
      </rPr>
      <t>完成厂房主体。</t>
    </r>
  </si>
  <si>
    <r>
      <rPr>
        <sz val="10"/>
        <rFont val="宋体"/>
        <charset val="134"/>
      </rPr>
      <t>桂林龙胜鑫盛源滑石制品有限公司</t>
    </r>
  </si>
  <si>
    <r>
      <rPr>
        <sz val="10"/>
        <rFont val="宋体"/>
        <charset val="134"/>
      </rPr>
      <t>龙胜县生态旅游扶贫大环线瓢里至平等（野牛坳）公路改建项目</t>
    </r>
  </si>
  <si>
    <r>
      <rPr>
        <sz val="10"/>
        <rFont val="宋体"/>
        <charset val="134"/>
      </rPr>
      <t>该工程全长</t>
    </r>
    <r>
      <rPr>
        <sz val="10"/>
        <rFont val="Times New Roman"/>
        <charset val="134"/>
      </rPr>
      <t>50.951</t>
    </r>
    <r>
      <rPr>
        <sz val="10"/>
        <rFont val="宋体"/>
        <charset val="134"/>
      </rPr>
      <t>千米，采用二级公路标准，路基宽度</t>
    </r>
    <r>
      <rPr>
        <sz val="10"/>
        <rFont val="Times New Roman"/>
        <charset val="134"/>
      </rPr>
      <t>8.5</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t>
    </r>
  </si>
  <si>
    <r>
      <rPr>
        <sz val="10"/>
        <rFont val="宋体"/>
        <charset val="134"/>
      </rPr>
      <t>完成二期路面。</t>
    </r>
  </si>
  <si>
    <r>
      <rPr>
        <sz val="10"/>
        <rFont val="宋体"/>
        <charset val="134"/>
      </rPr>
      <t>龙胜各族自治县交通运输局</t>
    </r>
  </si>
  <si>
    <r>
      <rPr>
        <sz val="10"/>
        <rFont val="宋体"/>
        <charset val="134"/>
      </rPr>
      <t>龙胜县拉麻扶贫产业园区</t>
    </r>
  </si>
  <si>
    <r>
      <rPr>
        <sz val="10"/>
        <rFont val="宋体"/>
        <charset val="134"/>
      </rPr>
      <t>项目用地面积</t>
    </r>
    <r>
      <rPr>
        <sz val="10"/>
        <rFont val="Times New Roman"/>
        <charset val="134"/>
      </rPr>
      <t>286501.43</t>
    </r>
    <r>
      <rPr>
        <sz val="10"/>
        <rFont val="宋体"/>
        <charset val="134"/>
      </rPr>
      <t>平方米，建筑占地面积</t>
    </r>
    <r>
      <rPr>
        <sz val="10"/>
        <rFont val="Times New Roman"/>
        <charset val="134"/>
      </rPr>
      <t>101574.45</t>
    </r>
    <r>
      <rPr>
        <sz val="10"/>
        <rFont val="宋体"/>
        <charset val="134"/>
      </rPr>
      <t>平方米。总建筑面积</t>
    </r>
    <r>
      <rPr>
        <sz val="10"/>
        <rFont val="Times New Roman"/>
        <charset val="134"/>
      </rPr>
      <t>288089.46</t>
    </r>
    <r>
      <rPr>
        <sz val="10"/>
        <rFont val="宋体"/>
        <charset val="134"/>
      </rPr>
      <t>平方米，其中：标准厂房建筑面积</t>
    </r>
    <r>
      <rPr>
        <sz val="10"/>
        <rFont val="Times New Roman"/>
        <charset val="134"/>
      </rPr>
      <t>154192.78</t>
    </r>
    <r>
      <rPr>
        <sz val="10"/>
        <rFont val="宋体"/>
        <charset val="134"/>
      </rPr>
      <t>平方米，办公楼建筑面积</t>
    </r>
    <r>
      <rPr>
        <sz val="10"/>
        <rFont val="Times New Roman"/>
        <charset val="134"/>
      </rPr>
      <t>40596.8</t>
    </r>
    <r>
      <rPr>
        <sz val="10"/>
        <rFont val="宋体"/>
        <charset val="134"/>
      </rPr>
      <t>平方米，员工宿舍建筑面积</t>
    </r>
    <r>
      <rPr>
        <sz val="10"/>
        <rFont val="Times New Roman"/>
        <charset val="134"/>
      </rPr>
      <t>60162.20</t>
    </r>
    <r>
      <rPr>
        <sz val="10"/>
        <rFont val="宋体"/>
        <charset val="134"/>
      </rPr>
      <t>平方米，展示馆建筑面积</t>
    </r>
    <r>
      <rPr>
        <sz val="10"/>
        <rFont val="Times New Roman"/>
        <charset val="134"/>
      </rPr>
      <t>18709.84</t>
    </r>
    <r>
      <rPr>
        <sz val="10"/>
        <rFont val="宋体"/>
        <charset val="134"/>
      </rPr>
      <t>平方米，物流中心建筑面积</t>
    </r>
    <r>
      <rPr>
        <sz val="10"/>
        <rFont val="Times New Roman"/>
        <charset val="134"/>
      </rPr>
      <t>8913.60</t>
    </r>
    <r>
      <rPr>
        <sz val="10"/>
        <rFont val="宋体"/>
        <charset val="134"/>
      </rPr>
      <t>平方米，食堂、发电机房、水泵房、门卫室、公厕等配套用房建筑面积</t>
    </r>
    <r>
      <rPr>
        <sz val="10"/>
        <rFont val="Times New Roman"/>
        <charset val="134"/>
      </rPr>
      <t>5514.24</t>
    </r>
    <r>
      <rPr>
        <sz val="10"/>
        <rFont val="宋体"/>
        <charset val="134"/>
      </rPr>
      <t>平方米。配套建设园区内道路、地面硬化、给排水、电力工程、电信工程、生态停车场、消防、绿化等设施。</t>
    </r>
  </si>
  <si>
    <r>
      <rPr>
        <sz val="10"/>
        <rFont val="宋体"/>
        <charset val="134"/>
      </rPr>
      <t>完成二期及附属设施等。</t>
    </r>
  </si>
  <si>
    <r>
      <rPr>
        <sz val="10"/>
        <rFont val="宋体"/>
        <charset val="134"/>
      </rPr>
      <t>龙胜各族自治县市场开发投资经营有限公司</t>
    </r>
  </si>
  <si>
    <r>
      <rPr>
        <sz val="10"/>
        <rFont val="宋体"/>
        <charset val="134"/>
      </rPr>
      <t>龙胜县县城第二水厂及其管网工程</t>
    </r>
    <r>
      <rPr>
        <sz val="10"/>
        <rFont val="Times New Roman"/>
        <charset val="134"/>
      </rPr>
      <t>(</t>
    </r>
    <r>
      <rPr>
        <sz val="10"/>
        <rFont val="宋体"/>
        <charset val="134"/>
      </rPr>
      <t>水源调整）</t>
    </r>
  </si>
  <si>
    <r>
      <rPr>
        <sz val="10"/>
        <rFont val="宋体"/>
        <charset val="134"/>
      </rPr>
      <t>新建一座</t>
    </r>
    <r>
      <rPr>
        <sz val="10"/>
        <rFont val="Times New Roman"/>
        <charset val="134"/>
      </rPr>
      <t>22000</t>
    </r>
    <r>
      <rPr>
        <sz val="10"/>
        <rFont val="宋体"/>
        <charset val="134"/>
      </rPr>
      <t>立方米</t>
    </r>
    <r>
      <rPr>
        <sz val="10"/>
        <rFont val="Times New Roman"/>
        <charset val="134"/>
      </rPr>
      <t>/</t>
    </r>
    <r>
      <rPr>
        <sz val="10"/>
        <rFont val="宋体"/>
        <charset val="134"/>
      </rPr>
      <t>天规模的取水泵房及其相配套的辅助设施，敷设</t>
    </r>
    <r>
      <rPr>
        <sz val="10"/>
        <rFont val="Times New Roman"/>
        <charset val="134"/>
      </rPr>
      <t>DN600</t>
    </r>
    <r>
      <rPr>
        <sz val="10"/>
        <rFont val="宋体"/>
        <charset val="134"/>
      </rPr>
      <t>输水管道</t>
    </r>
    <r>
      <rPr>
        <sz val="10"/>
        <rFont val="Times New Roman"/>
        <charset val="134"/>
      </rPr>
      <t>7400</t>
    </r>
    <r>
      <rPr>
        <sz val="10"/>
        <rFont val="宋体"/>
        <charset val="134"/>
      </rPr>
      <t>米。新建一个</t>
    </r>
    <r>
      <rPr>
        <sz val="10"/>
        <rFont val="Times New Roman"/>
        <charset val="134"/>
      </rPr>
      <t>20000</t>
    </r>
    <r>
      <rPr>
        <sz val="10"/>
        <rFont val="宋体"/>
        <charset val="134"/>
      </rPr>
      <t>立方米</t>
    </r>
    <r>
      <rPr>
        <sz val="10"/>
        <rFont val="Times New Roman"/>
        <charset val="134"/>
      </rPr>
      <t>/</t>
    </r>
    <r>
      <rPr>
        <sz val="10"/>
        <rFont val="宋体"/>
        <charset val="134"/>
      </rPr>
      <t>天规模的净、供水厂；敷设</t>
    </r>
    <r>
      <rPr>
        <sz val="10"/>
        <rFont val="Times New Roman"/>
        <charset val="134"/>
      </rPr>
      <t>DN100—DN600</t>
    </r>
    <r>
      <rPr>
        <sz val="10"/>
        <rFont val="宋体"/>
        <charset val="134"/>
      </rPr>
      <t>供水管道</t>
    </r>
    <r>
      <rPr>
        <sz val="10"/>
        <rFont val="Times New Roman"/>
        <charset val="134"/>
      </rPr>
      <t>8440</t>
    </r>
    <r>
      <rPr>
        <sz val="10"/>
        <rFont val="宋体"/>
        <charset val="134"/>
      </rPr>
      <t>米，修建一条宽</t>
    </r>
    <r>
      <rPr>
        <sz val="10"/>
        <rFont val="Times New Roman"/>
        <charset val="134"/>
      </rPr>
      <t>4.5</t>
    </r>
    <r>
      <rPr>
        <sz val="10"/>
        <rFont val="宋体"/>
        <charset val="134"/>
      </rPr>
      <t>米，长</t>
    </r>
    <r>
      <rPr>
        <sz val="10"/>
        <rFont val="Times New Roman"/>
        <charset val="134"/>
      </rPr>
      <t>400</t>
    </r>
    <r>
      <rPr>
        <sz val="10"/>
        <rFont val="宋体"/>
        <charset val="134"/>
      </rPr>
      <t>米的混凝土进厂道路。</t>
    </r>
  </si>
  <si>
    <r>
      <rPr>
        <sz val="10"/>
        <rFont val="宋体"/>
        <charset val="134"/>
      </rPr>
      <t>完成供水厂等。</t>
    </r>
  </si>
  <si>
    <r>
      <rPr>
        <sz val="10"/>
        <rFont val="宋体"/>
        <charset val="134"/>
      </rPr>
      <t>龙胜县农投水务有限公司</t>
    </r>
  </si>
  <si>
    <r>
      <rPr>
        <sz val="10"/>
        <rFont val="宋体"/>
        <charset val="134"/>
      </rPr>
      <t>龙胜县罗汉果加工配套设施建设二期项目</t>
    </r>
  </si>
  <si>
    <r>
      <rPr>
        <sz val="10"/>
        <rFont val="Times New Roman"/>
        <charset val="134"/>
      </rPr>
      <t>1.</t>
    </r>
    <r>
      <rPr>
        <sz val="10"/>
        <rFont val="宋体"/>
        <charset val="134"/>
      </rPr>
      <t>冷库建设面积</t>
    </r>
    <r>
      <rPr>
        <sz val="10"/>
        <rFont val="Times New Roman"/>
        <charset val="134"/>
      </rPr>
      <t>26000</t>
    </r>
    <r>
      <rPr>
        <sz val="10"/>
        <rFont val="宋体"/>
        <charset val="134"/>
      </rPr>
      <t>平方米。</t>
    </r>
    <r>
      <rPr>
        <sz val="10"/>
        <rFont val="Times New Roman"/>
        <charset val="134"/>
      </rPr>
      <t xml:space="preserve">
2.</t>
    </r>
    <r>
      <rPr>
        <sz val="10"/>
        <rFont val="宋体"/>
        <charset val="134"/>
      </rPr>
      <t>污水及配套设施建设面积</t>
    </r>
    <r>
      <rPr>
        <sz val="10"/>
        <rFont val="Times New Roman"/>
        <charset val="134"/>
      </rPr>
      <t>5300</t>
    </r>
    <r>
      <rPr>
        <sz val="10"/>
        <rFont val="宋体"/>
        <charset val="134"/>
      </rPr>
      <t>平方米。</t>
    </r>
    <r>
      <rPr>
        <sz val="10"/>
        <rFont val="Times New Roman"/>
        <charset val="134"/>
      </rPr>
      <t xml:space="preserve">
3.</t>
    </r>
    <r>
      <rPr>
        <sz val="10"/>
        <rFont val="宋体"/>
        <charset val="134"/>
      </rPr>
      <t>天然气站建设面积</t>
    </r>
    <r>
      <rPr>
        <sz val="10"/>
        <rFont val="Times New Roman"/>
        <charset val="134"/>
      </rPr>
      <t>2100</t>
    </r>
    <r>
      <rPr>
        <sz val="10"/>
        <rFont val="宋体"/>
        <charset val="134"/>
      </rPr>
      <t>平方米。</t>
    </r>
    <r>
      <rPr>
        <sz val="10"/>
        <rFont val="Times New Roman"/>
        <charset val="134"/>
      </rPr>
      <t xml:space="preserve">
4.</t>
    </r>
    <r>
      <rPr>
        <sz val="10"/>
        <rFont val="宋体"/>
        <charset val="134"/>
      </rPr>
      <t>锅炉房建设面积</t>
    </r>
    <r>
      <rPr>
        <sz val="10"/>
        <rFont val="Times New Roman"/>
        <charset val="134"/>
      </rPr>
      <t>560</t>
    </r>
    <r>
      <rPr>
        <sz val="10"/>
        <rFont val="宋体"/>
        <charset val="134"/>
      </rPr>
      <t>平方米。</t>
    </r>
    <r>
      <rPr>
        <sz val="10"/>
        <rFont val="Times New Roman"/>
        <charset val="134"/>
      </rPr>
      <t xml:space="preserve">
5.</t>
    </r>
    <r>
      <rPr>
        <sz val="10"/>
        <rFont val="宋体"/>
        <charset val="134"/>
      </rPr>
      <t>酒精库房建设面积</t>
    </r>
    <r>
      <rPr>
        <sz val="10"/>
        <rFont val="Times New Roman"/>
        <charset val="134"/>
      </rPr>
      <t>300</t>
    </r>
    <r>
      <rPr>
        <sz val="10"/>
        <rFont val="宋体"/>
        <charset val="134"/>
      </rPr>
      <t>平方米（半地下）。</t>
    </r>
    <r>
      <rPr>
        <sz val="10"/>
        <rFont val="Times New Roman"/>
        <charset val="134"/>
      </rPr>
      <t xml:space="preserve">
6.</t>
    </r>
    <r>
      <rPr>
        <sz val="10"/>
        <rFont val="宋体"/>
        <charset val="134"/>
      </rPr>
      <t>供水系统</t>
    </r>
    <r>
      <rPr>
        <sz val="10"/>
        <rFont val="Times New Roman"/>
        <charset val="134"/>
      </rPr>
      <t>200</t>
    </r>
    <r>
      <rPr>
        <sz val="10"/>
        <rFont val="宋体"/>
        <charset val="134"/>
      </rPr>
      <t>吨</t>
    </r>
    <r>
      <rPr>
        <sz val="10"/>
        <rFont val="Times New Roman"/>
        <charset val="134"/>
      </rPr>
      <t>/</t>
    </r>
    <r>
      <rPr>
        <sz val="10"/>
        <rFont val="宋体"/>
        <charset val="134"/>
      </rPr>
      <t>小时。</t>
    </r>
    <r>
      <rPr>
        <sz val="10"/>
        <rFont val="Times New Roman"/>
        <charset val="134"/>
      </rPr>
      <t xml:space="preserve">
7.</t>
    </r>
    <r>
      <rPr>
        <sz val="10"/>
        <rFont val="宋体"/>
        <charset val="134"/>
      </rPr>
      <t>新增加</t>
    </r>
    <r>
      <rPr>
        <sz val="10"/>
        <rFont val="Times New Roman"/>
        <charset val="134"/>
      </rPr>
      <t>B2B</t>
    </r>
    <r>
      <rPr>
        <sz val="10"/>
        <rFont val="宋体"/>
        <charset val="134"/>
      </rPr>
      <t>生产线</t>
    </r>
    <r>
      <rPr>
        <sz val="10"/>
        <rFont val="Times New Roman"/>
        <charset val="134"/>
      </rPr>
      <t>4</t>
    </r>
    <r>
      <rPr>
        <sz val="10"/>
        <rFont val="宋体"/>
        <charset val="134"/>
      </rPr>
      <t>条（含已经建成的生产线共</t>
    </r>
    <r>
      <rPr>
        <sz val="10"/>
        <rFont val="Times New Roman"/>
        <charset val="134"/>
      </rPr>
      <t>5</t>
    </r>
    <r>
      <rPr>
        <sz val="10"/>
        <rFont val="宋体"/>
        <charset val="134"/>
      </rPr>
      <t>条）、</t>
    </r>
    <r>
      <rPr>
        <sz val="10"/>
        <rFont val="Times New Roman"/>
        <charset val="134"/>
      </rPr>
      <t>B2C</t>
    </r>
    <r>
      <rPr>
        <sz val="10"/>
        <rFont val="宋体"/>
        <charset val="134"/>
      </rPr>
      <t>生产线</t>
    </r>
    <r>
      <rPr>
        <sz val="10"/>
        <rFont val="Times New Roman"/>
        <charset val="134"/>
      </rPr>
      <t>4</t>
    </r>
    <r>
      <rPr>
        <sz val="10"/>
        <rFont val="宋体"/>
        <charset val="134"/>
      </rPr>
      <t>条、锅炉</t>
    </r>
    <r>
      <rPr>
        <sz val="10"/>
        <rFont val="Times New Roman"/>
        <charset val="134"/>
      </rPr>
      <t>4</t>
    </r>
    <r>
      <rPr>
        <sz val="10"/>
        <rFont val="宋体"/>
        <charset val="134"/>
      </rPr>
      <t>台（含已经在用的锅炉共</t>
    </r>
    <r>
      <rPr>
        <sz val="10"/>
        <rFont val="Times New Roman"/>
        <charset val="134"/>
      </rPr>
      <t>5</t>
    </r>
    <r>
      <rPr>
        <sz val="10"/>
        <rFont val="宋体"/>
        <charset val="134"/>
      </rPr>
      <t>台）、天然气罐</t>
    </r>
    <r>
      <rPr>
        <sz val="10"/>
        <rFont val="Times New Roman"/>
        <charset val="134"/>
      </rPr>
      <t>6</t>
    </r>
    <r>
      <rPr>
        <sz val="10"/>
        <rFont val="宋体"/>
        <charset val="134"/>
      </rPr>
      <t>个（含已经在用的天然气罐共</t>
    </r>
    <r>
      <rPr>
        <sz val="10"/>
        <rFont val="Times New Roman"/>
        <charset val="134"/>
      </rPr>
      <t>7</t>
    </r>
    <r>
      <rPr>
        <sz val="10"/>
        <rFont val="宋体"/>
        <charset val="134"/>
      </rPr>
      <t>个）。</t>
    </r>
  </si>
  <si>
    <r>
      <rPr>
        <sz val="10"/>
        <rFont val="宋体"/>
        <charset val="134"/>
      </rPr>
      <t>完成酒精库房，供水系统等。</t>
    </r>
  </si>
  <si>
    <r>
      <rPr>
        <sz val="10"/>
        <rFont val="宋体"/>
        <charset val="134"/>
      </rPr>
      <t>龙胜各族自治县</t>
    </r>
    <r>
      <rPr>
        <sz val="10"/>
        <rFont val="Times New Roman"/>
        <charset val="134"/>
      </rPr>
      <t>“</t>
    </r>
    <r>
      <rPr>
        <sz val="10"/>
        <rFont val="宋体"/>
        <charset val="134"/>
      </rPr>
      <t>名特优</t>
    </r>
    <r>
      <rPr>
        <sz val="10"/>
        <rFont val="Times New Roman"/>
        <charset val="134"/>
      </rPr>
      <t>”</t>
    </r>
    <r>
      <rPr>
        <sz val="10"/>
        <rFont val="宋体"/>
        <charset val="134"/>
      </rPr>
      <t>产品展销中心</t>
    </r>
  </si>
  <si>
    <r>
      <rPr>
        <sz val="10"/>
        <rFont val="宋体"/>
        <charset val="134"/>
      </rPr>
      <t>项目规划用地面积</t>
    </r>
    <r>
      <rPr>
        <sz val="10"/>
        <rFont val="Times New Roman"/>
        <charset val="134"/>
      </rPr>
      <t>9873.33</t>
    </r>
    <r>
      <rPr>
        <sz val="10"/>
        <rFont val="宋体"/>
        <charset val="134"/>
      </rPr>
      <t>平方米，总建筑面积</t>
    </r>
    <r>
      <rPr>
        <sz val="10"/>
        <rFont val="Times New Roman"/>
        <charset val="134"/>
      </rPr>
      <t>21500</t>
    </r>
    <r>
      <rPr>
        <sz val="10"/>
        <rFont val="宋体"/>
        <charset val="134"/>
      </rPr>
      <t>平方米，主要建设一栋产品展销综合楼及配套附属设施。</t>
    </r>
  </si>
  <si>
    <r>
      <rPr>
        <sz val="10"/>
        <rFont val="宋体"/>
        <charset val="134"/>
      </rPr>
      <t>竣工投入使用。</t>
    </r>
  </si>
  <si>
    <r>
      <rPr>
        <sz val="10"/>
        <rFont val="宋体"/>
        <charset val="134"/>
      </rPr>
      <t>龙胜交州至区矿公路改建工程</t>
    </r>
  </si>
  <si>
    <r>
      <rPr>
        <sz val="10"/>
        <rFont val="宋体"/>
        <charset val="134"/>
      </rPr>
      <t>全长</t>
    </r>
    <r>
      <rPr>
        <sz val="10"/>
        <rFont val="Times New Roman"/>
        <charset val="134"/>
      </rPr>
      <t>18.82</t>
    </r>
    <r>
      <rPr>
        <sz val="10"/>
        <rFont val="宋体"/>
        <charset val="134"/>
      </rPr>
      <t>千米，采用三级公路标准建设，路基宽度</t>
    </r>
    <r>
      <rPr>
        <sz val="10"/>
        <rFont val="Times New Roman"/>
        <charset val="134"/>
      </rPr>
      <t>8.5</t>
    </r>
    <r>
      <rPr>
        <sz val="10"/>
        <rFont val="宋体"/>
        <charset val="134"/>
      </rPr>
      <t>米，全线采用沥青混凝土路面。</t>
    </r>
  </si>
  <si>
    <r>
      <rPr>
        <sz val="10"/>
        <rFont val="宋体"/>
        <charset val="134"/>
      </rPr>
      <t>竣工通车。</t>
    </r>
  </si>
  <si>
    <r>
      <rPr>
        <sz val="10"/>
        <rFont val="宋体"/>
        <charset val="134"/>
      </rPr>
      <t>龙胜县污水处理厂二期建设及配套管网工程</t>
    </r>
  </si>
  <si>
    <r>
      <rPr>
        <sz val="10"/>
        <rFont val="宋体"/>
        <charset val="134"/>
      </rPr>
      <t>新建日处理生活污水</t>
    </r>
    <r>
      <rPr>
        <sz val="10"/>
        <rFont val="Times New Roman"/>
        <charset val="134"/>
      </rPr>
      <t>5000</t>
    </r>
    <r>
      <rPr>
        <sz val="10"/>
        <rFont val="宋体"/>
        <charset val="134"/>
      </rPr>
      <t>吨的污水处理厂</t>
    </r>
    <r>
      <rPr>
        <sz val="10"/>
        <rFont val="Times New Roman"/>
        <charset val="134"/>
      </rPr>
      <t>1</t>
    </r>
    <r>
      <rPr>
        <sz val="10"/>
        <rFont val="宋体"/>
        <charset val="134"/>
      </rPr>
      <t>座，配套建设污水收集管网</t>
    </r>
    <r>
      <rPr>
        <sz val="10"/>
        <rFont val="Times New Roman"/>
        <charset val="134"/>
      </rPr>
      <t>9.16</t>
    </r>
    <r>
      <rPr>
        <sz val="10"/>
        <rFont val="宋体"/>
        <charset val="134"/>
      </rPr>
      <t>千米，改造老旧管网</t>
    </r>
    <r>
      <rPr>
        <sz val="10"/>
        <rFont val="Times New Roman"/>
        <charset val="134"/>
      </rPr>
      <t>1.42</t>
    </r>
    <r>
      <rPr>
        <sz val="10"/>
        <rFont val="宋体"/>
        <charset val="134"/>
      </rPr>
      <t>千米。</t>
    </r>
  </si>
  <si>
    <r>
      <rPr>
        <sz val="10"/>
        <rFont val="宋体"/>
        <charset val="134"/>
      </rPr>
      <t>资源县枫树湾风电场</t>
    </r>
  </si>
  <si>
    <r>
      <rPr>
        <sz val="10"/>
        <rFont val="宋体"/>
        <charset val="134"/>
      </rPr>
      <t>项目装机容量</t>
    </r>
    <r>
      <rPr>
        <sz val="10"/>
        <rFont val="Times New Roman"/>
        <charset val="134"/>
      </rPr>
      <t>10</t>
    </r>
    <r>
      <rPr>
        <sz val="10"/>
        <rFont val="宋体"/>
        <charset val="134"/>
      </rPr>
      <t>万千瓦，拟安装</t>
    </r>
    <r>
      <rPr>
        <sz val="10"/>
        <rFont val="Times New Roman"/>
        <charset val="134"/>
      </rPr>
      <t>25</t>
    </r>
    <r>
      <rPr>
        <sz val="10"/>
        <rFont val="宋体"/>
        <charset val="134"/>
      </rPr>
      <t>台单机</t>
    </r>
    <r>
      <rPr>
        <sz val="10"/>
        <rFont val="Times New Roman"/>
        <charset val="134"/>
      </rPr>
      <t>4.5</t>
    </r>
    <r>
      <rPr>
        <sz val="10"/>
        <rFont val="宋体"/>
        <charset val="134"/>
      </rPr>
      <t>兆瓦的风电机组，拟与阳火坪等</t>
    </r>
    <r>
      <rPr>
        <sz val="10"/>
        <rFont val="Times New Roman"/>
        <charset val="134"/>
      </rPr>
      <t>3</t>
    </r>
    <r>
      <rPr>
        <sz val="10"/>
        <rFont val="宋体"/>
        <charset val="134"/>
      </rPr>
      <t>家风电场汇集后，以一回</t>
    </r>
    <r>
      <rPr>
        <sz val="10"/>
        <rFont val="Times New Roman"/>
        <charset val="134"/>
      </rPr>
      <t>220</t>
    </r>
    <r>
      <rPr>
        <sz val="10"/>
        <rFont val="宋体"/>
        <charset val="134"/>
      </rPr>
      <t>千伏接入朝阳变。</t>
    </r>
  </si>
  <si>
    <r>
      <rPr>
        <sz val="10"/>
        <rFont val="宋体"/>
        <charset val="134"/>
      </rPr>
      <t>取得林地指标，实现开工建设。</t>
    </r>
  </si>
  <si>
    <r>
      <rPr>
        <sz val="10"/>
        <rFont val="宋体"/>
        <charset val="134"/>
      </rPr>
      <t>桂林市资源县泽华能源发展有限公司</t>
    </r>
  </si>
  <si>
    <r>
      <rPr>
        <sz val="10"/>
        <rFont val="宋体"/>
        <charset val="134"/>
      </rPr>
      <t>资源县政府</t>
    </r>
  </si>
  <si>
    <r>
      <rPr>
        <sz val="10"/>
        <rFont val="宋体"/>
        <charset val="134"/>
      </rPr>
      <t>源口潭水库扩容工程</t>
    </r>
  </si>
  <si>
    <r>
      <rPr>
        <sz val="10"/>
        <rFont val="宋体"/>
        <charset val="134"/>
      </rPr>
      <t>水库总库容</t>
    </r>
    <r>
      <rPr>
        <sz val="10"/>
        <rFont val="Times New Roman"/>
        <charset val="134"/>
      </rPr>
      <t>1392</t>
    </r>
    <r>
      <rPr>
        <sz val="10"/>
        <rFont val="宋体"/>
        <charset val="134"/>
      </rPr>
      <t>万立方米，主坝坝顶长</t>
    </r>
    <r>
      <rPr>
        <sz val="10"/>
        <rFont val="Times New Roman"/>
        <charset val="134"/>
      </rPr>
      <t>183</t>
    </r>
    <r>
      <rPr>
        <sz val="10"/>
        <rFont val="宋体"/>
        <charset val="134"/>
      </rPr>
      <t>米，坝高</t>
    </r>
    <r>
      <rPr>
        <sz val="10"/>
        <rFont val="Times New Roman"/>
        <charset val="134"/>
      </rPr>
      <t>79</t>
    </r>
    <r>
      <rPr>
        <sz val="10"/>
        <rFont val="宋体"/>
        <charset val="134"/>
      </rPr>
      <t>米，进库道路</t>
    </r>
    <r>
      <rPr>
        <sz val="10"/>
        <rFont val="Times New Roman"/>
        <charset val="134"/>
      </rPr>
      <t>12.71</t>
    </r>
    <r>
      <rPr>
        <sz val="10"/>
        <rFont val="宋体"/>
        <charset val="134"/>
      </rPr>
      <t>千米，输水管道总长</t>
    </r>
    <r>
      <rPr>
        <sz val="10"/>
        <rFont val="Times New Roman"/>
        <charset val="134"/>
      </rPr>
      <t>8495</t>
    </r>
    <r>
      <rPr>
        <sz val="10"/>
        <rFont val="宋体"/>
        <charset val="134"/>
      </rPr>
      <t>米。</t>
    </r>
  </si>
  <si>
    <r>
      <rPr>
        <sz val="10"/>
        <rFont val="宋体"/>
        <charset val="134"/>
      </rPr>
      <t>完成征地，实现主坝开工及进库道路建设。</t>
    </r>
  </si>
  <si>
    <r>
      <rPr>
        <sz val="10"/>
        <rFont val="宋体"/>
        <charset val="134"/>
      </rPr>
      <t>广西资新投资开发有限公司</t>
    </r>
  </si>
  <si>
    <r>
      <rPr>
        <sz val="10"/>
        <rFont val="宋体"/>
        <charset val="134"/>
      </rPr>
      <t>资源县将军台风电场</t>
    </r>
  </si>
  <si>
    <r>
      <rPr>
        <sz val="10"/>
        <rFont val="宋体"/>
        <charset val="134"/>
      </rPr>
      <t>风电场总装机容量</t>
    </r>
    <r>
      <rPr>
        <sz val="10"/>
        <rFont val="Times New Roman"/>
        <charset val="134"/>
      </rPr>
      <t>200</t>
    </r>
    <r>
      <rPr>
        <sz val="10"/>
        <rFont val="宋体"/>
        <charset val="134"/>
      </rPr>
      <t>兆瓦，安装单机容量</t>
    </r>
    <r>
      <rPr>
        <sz val="10"/>
        <rFont val="Times New Roman"/>
        <charset val="134"/>
      </rPr>
      <t>4.2</t>
    </r>
    <r>
      <rPr>
        <sz val="10"/>
        <rFont val="宋体"/>
        <charset val="134"/>
      </rPr>
      <t>兆瓦的风电机组、单机容量</t>
    </r>
    <r>
      <rPr>
        <sz val="10"/>
        <rFont val="Times New Roman"/>
        <charset val="134"/>
      </rPr>
      <t>6</t>
    </r>
    <r>
      <rPr>
        <sz val="10"/>
        <rFont val="宋体"/>
        <charset val="134"/>
      </rPr>
      <t>兆瓦的风电机组各</t>
    </r>
    <r>
      <rPr>
        <sz val="10"/>
        <rFont val="Times New Roman"/>
        <charset val="134"/>
      </rPr>
      <t>20</t>
    </r>
    <r>
      <rPr>
        <sz val="10"/>
        <rFont val="宋体"/>
        <charset val="134"/>
      </rPr>
      <t>台，采用</t>
    </r>
    <r>
      <rPr>
        <sz val="10"/>
        <rFont val="Times New Roman"/>
        <charset val="134"/>
      </rPr>
      <t>220</t>
    </r>
    <r>
      <rPr>
        <sz val="10"/>
        <rFont val="宋体"/>
        <charset val="134"/>
      </rPr>
      <t>千伏电压等级接入阳火坪变电站。</t>
    </r>
  </si>
  <si>
    <r>
      <rPr>
        <sz val="10"/>
        <rFont val="宋体"/>
        <charset val="134"/>
      </rPr>
      <t>完成首批风电场道路、吊装平台施工；完成升压站场平、基础施工。</t>
    </r>
  </si>
  <si>
    <r>
      <rPr>
        <sz val="10"/>
        <rFont val="宋体"/>
        <charset val="134"/>
      </rPr>
      <t>资源县坪台新能源有限公司</t>
    </r>
  </si>
  <si>
    <r>
      <rPr>
        <sz val="10"/>
        <rFont val="宋体"/>
        <charset val="134"/>
      </rPr>
      <t>资源县十万古田风电场二期</t>
    </r>
  </si>
  <si>
    <r>
      <rPr>
        <sz val="10"/>
        <rFont val="宋体"/>
        <charset val="134"/>
      </rPr>
      <t>项目列入建设方案的建设规模为</t>
    </r>
    <r>
      <rPr>
        <sz val="10"/>
        <rFont val="Times New Roman"/>
        <charset val="134"/>
      </rPr>
      <t>300</t>
    </r>
    <r>
      <rPr>
        <sz val="10"/>
        <rFont val="宋体"/>
        <charset val="134"/>
      </rPr>
      <t>兆瓦，拟分期建设，本期核准装机容量为</t>
    </r>
    <r>
      <rPr>
        <sz val="10"/>
        <rFont val="Times New Roman"/>
        <charset val="134"/>
      </rPr>
      <t>150</t>
    </r>
    <r>
      <rPr>
        <sz val="10"/>
        <rFont val="宋体"/>
        <charset val="134"/>
      </rPr>
      <t>兆瓦，本期配套装机容量</t>
    </r>
    <r>
      <rPr>
        <sz val="10"/>
        <rFont val="Times New Roman"/>
        <charset val="134"/>
      </rPr>
      <t>20%</t>
    </r>
    <r>
      <rPr>
        <sz val="10"/>
        <rFont val="宋体"/>
        <charset val="134"/>
      </rPr>
      <t>、</t>
    </r>
    <r>
      <rPr>
        <sz val="10"/>
        <rFont val="Times New Roman"/>
        <charset val="134"/>
      </rPr>
      <t>2</t>
    </r>
    <r>
      <rPr>
        <sz val="10"/>
        <rFont val="宋体"/>
        <charset val="134"/>
      </rPr>
      <t>小时的储能（即</t>
    </r>
    <r>
      <rPr>
        <sz val="10"/>
        <rFont val="Times New Roman"/>
        <charset val="134"/>
      </rPr>
      <t>60</t>
    </r>
    <r>
      <rPr>
        <sz val="10"/>
        <rFont val="宋体"/>
        <charset val="134"/>
      </rPr>
      <t>兆瓦时储能</t>
    </r>
    <r>
      <rPr>
        <sz val="10"/>
        <rFont val="Times New Roman"/>
        <charset val="134"/>
      </rPr>
      <t>)</t>
    </r>
    <r>
      <rPr>
        <sz val="10"/>
        <rFont val="宋体"/>
        <charset val="134"/>
      </rPr>
      <t>，后期项目待具备条件后再另行申报核准。拟安装</t>
    </r>
    <r>
      <rPr>
        <sz val="10"/>
        <rFont val="Times New Roman"/>
        <charset val="134"/>
      </rPr>
      <t>30</t>
    </r>
    <r>
      <rPr>
        <sz val="10"/>
        <rFont val="宋体"/>
        <charset val="134"/>
      </rPr>
      <t>台单机容量</t>
    </r>
    <r>
      <rPr>
        <sz val="10"/>
        <rFont val="Times New Roman"/>
        <charset val="134"/>
      </rPr>
      <t>50</t>
    </r>
    <r>
      <rPr>
        <sz val="10"/>
        <rFont val="宋体"/>
        <charset val="134"/>
      </rPr>
      <t>兆瓦的风力发电机组，拟采用</t>
    </r>
    <r>
      <rPr>
        <sz val="10"/>
        <rFont val="Times New Roman"/>
        <charset val="134"/>
      </rPr>
      <t>220</t>
    </r>
    <r>
      <rPr>
        <sz val="10"/>
        <rFont val="宋体"/>
        <charset val="134"/>
      </rPr>
      <t>千伏电压等级接入朝阳变电站，与现有古朝线一并送出。</t>
    </r>
  </si>
  <si>
    <t>完成全部前期工作并开工建设。</t>
  </si>
  <si>
    <r>
      <rPr>
        <sz val="10"/>
        <rFont val="宋体"/>
        <charset val="134"/>
      </rPr>
      <t>国家电投集团广西金紫山电力有限公司</t>
    </r>
  </si>
  <si>
    <r>
      <rPr>
        <sz val="10"/>
        <rFont val="宋体"/>
        <charset val="134"/>
      </rPr>
      <t>人民武装部新营院建设项目</t>
    </r>
  </si>
  <si>
    <r>
      <rPr>
        <sz val="10"/>
        <rFont val="宋体"/>
        <charset val="134"/>
      </rPr>
      <t>项目主要建设营房、公寓房、专业用房、民兵训练基地、会场等基础设施，配套建设管网，绿化。</t>
    </r>
  </si>
  <si>
    <r>
      <rPr>
        <sz val="10"/>
        <rFont val="宋体"/>
        <charset val="134"/>
      </rPr>
      <t>实现主体完工。</t>
    </r>
  </si>
  <si>
    <r>
      <rPr>
        <sz val="10"/>
        <rFont val="宋体"/>
        <charset val="134"/>
      </rPr>
      <t>资源县住房和城乡建设局</t>
    </r>
  </si>
  <si>
    <r>
      <rPr>
        <sz val="10"/>
        <rFont val="宋体"/>
        <charset val="134"/>
      </rPr>
      <t>城市之星</t>
    </r>
    <r>
      <rPr>
        <sz val="10"/>
        <rFont val="Times New Roman"/>
        <charset val="134"/>
      </rPr>
      <t>·</t>
    </r>
    <r>
      <rPr>
        <sz val="10"/>
        <rFont val="宋体"/>
        <charset val="134"/>
      </rPr>
      <t>河灯文化旅游配套设施项目</t>
    </r>
  </si>
  <si>
    <r>
      <rPr>
        <sz val="10"/>
        <rFont val="宋体"/>
        <charset val="134"/>
      </rPr>
      <t>项目按照打造新城市中心、商业中心、文化休闲中心、旅游中心、游客集散中心的定位进行规划，总用地面积约</t>
    </r>
    <r>
      <rPr>
        <sz val="10"/>
        <rFont val="Times New Roman"/>
        <charset val="134"/>
      </rPr>
      <t>1.41</t>
    </r>
    <r>
      <rPr>
        <sz val="10"/>
        <rFont val="宋体"/>
        <charset val="134"/>
      </rPr>
      <t>万平方米，建筑面积约</t>
    </r>
    <r>
      <rPr>
        <sz val="10"/>
        <rFont val="Times New Roman"/>
        <charset val="134"/>
      </rPr>
      <t>4.72</t>
    </r>
    <r>
      <rPr>
        <sz val="10"/>
        <rFont val="宋体"/>
        <charset val="134"/>
      </rPr>
      <t>万平方米，主要建设游客服务中心、文化艺术城、农土特产展览馆、农土特产特色街区、河灯剧场及河灯祈福阁改造提升等工程。</t>
    </r>
  </si>
  <si>
    <r>
      <rPr>
        <sz val="10"/>
        <rFont val="Times New Roman"/>
        <charset val="134"/>
      </rPr>
      <t>1.</t>
    </r>
    <r>
      <rPr>
        <sz val="10"/>
        <rFont val="宋体"/>
        <charset val="134"/>
      </rPr>
      <t>第一季度：地面清表，线路迁改完成，土石方开挖完成</t>
    </r>
    <r>
      <rPr>
        <sz val="10"/>
        <rFont val="Times New Roman"/>
        <charset val="134"/>
      </rPr>
      <t>7</t>
    </r>
    <r>
      <rPr>
        <sz val="10"/>
        <rFont val="宋体"/>
        <charset val="134"/>
      </rPr>
      <t>万立方米，边坡支护完成</t>
    </r>
    <r>
      <rPr>
        <sz val="10"/>
        <rFont val="Times New Roman"/>
        <charset val="134"/>
      </rPr>
      <t>5000</t>
    </r>
    <r>
      <rPr>
        <sz val="10"/>
        <rFont val="宋体"/>
        <charset val="134"/>
      </rPr>
      <t>平方米。地下室地板完成</t>
    </r>
    <r>
      <rPr>
        <sz val="10"/>
        <rFont val="Times New Roman"/>
        <charset val="134"/>
      </rPr>
      <t>2000</t>
    </r>
    <r>
      <rPr>
        <sz val="10"/>
        <rFont val="宋体"/>
        <charset val="134"/>
      </rPr>
      <t>平方米。</t>
    </r>
    <r>
      <rPr>
        <sz val="10"/>
        <rFont val="Times New Roman"/>
        <charset val="134"/>
      </rPr>
      <t xml:space="preserve">
2.</t>
    </r>
    <r>
      <rPr>
        <sz val="10"/>
        <rFont val="宋体"/>
        <charset val="134"/>
      </rPr>
      <t>第二季度：完成至二层主体结构施工。</t>
    </r>
    <r>
      <rPr>
        <sz val="10"/>
        <rFont val="Times New Roman"/>
        <charset val="134"/>
      </rPr>
      <t xml:space="preserve">
3.</t>
    </r>
    <r>
      <rPr>
        <sz val="10"/>
        <rFont val="宋体"/>
        <charset val="134"/>
      </rPr>
      <t>第三季度</t>
    </r>
    <r>
      <rPr>
        <sz val="10"/>
        <rFont val="Times New Roman"/>
        <charset val="134"/>
      </rPr>
      <t>:</t>
    </r>
    <r>
      <rPr>
        <sz val="10"/>
        <rFont val="宋体"/>
        <charset val="134"/>
      </rPr>
      <t>完成</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t>
    </r>
    <r>
      <rPr>
        <sz val="10"/>
        <rFont val="Times New Roman"/>
        <charset val="134"/>
      </rPr>
      <t>D</t>
    </r>
    <r>
      <rPr>
        <sz val="10"/>
        <rFont val="宋体"/>
        <charset val="134"/>
      </rPr>
      <t>栋主体结构施工。地下室砌体施工，地下室管线安装完成</t>
    </r>
    <r>
      <rPr>
        <sz val="10"/>
        <rFont val="Times New Roman"/>
        <charset val="134"/>
      </rPr>
      <t>60%</t>
    </r>
    <r>
      <rPr>
        <sz val="10"/>
        <rFont val="宋体"/>
        <charset val="134"/>
      </rPr>
      <t>。</t>
    </r>
    <r>
      <rPr>
        <sz val="10"/>
        <rFont val="Times New Roman"/>
        <charset val="134"/>
      </rPr>
      <t xml:space="preserve">
4.</t>
    </r>
    <r>
      <rPr>
        <sz val="10"/>
        <rFont val="宋体"/>
        <charset val="134"/>
      </rPr>
      <t>第四季度：完成屋面钢结构安装，室内砌体，抹灰施工，机电安装工程。</t>
    </r>
  </si>
  <si>
    <r>
      <rPr>
        <sz val="10"/>
        <rFont val="宋体"/>
        <charset val="134"/>
      </rPr>
      <t>资源县国电投鸡公凸南岭风电场</t>
    </r>
  </si>
  <si>
    <r>
      <rPr>
        <sz val="10"/>
        <rFont val="宋体"/>
        <charset val="134"/>
      </rPr>
      <t>风电场总装机容量</t>
    </r>
    <r>
      <rPr>
        <sz val="10"/>
        <rFont val="Times New Roman"/>
        <charset val="134"/>
      </rPr>
      <t>150</t>
    </r>
    <r>
      <rPr>
        <sz val="10"/>
        <rFont val="宋体"/>
        <charset val="134"/>
      </rPr>
      <t>兆瓦，安装</t>
    </r>
    <r>
      <rPr>
        <sz val="10"/>
        <rFont val="Times New Roman"/>
        <charset val="134"/>
      </rPr>
      <t>30</t>
    </r>
    <r>
      <rPr>
        <sz val="10"/>
        <rFont val="宋体"/>
        <charset val="134"/>
      </rPr>
      <t>台单机容量为</t>
    </r>
    <r>
      <rPr>
        <sz val="10"/>
        <rFont val="Times New Roman"/>
        <charset val="134"/>
      </rPr>
      <t>5</t>
    </r>
    <r>
      <rPr>
        <sz val="10"/>
        <rFont val="宋体"/>
        <charset val="134"/>
      </rPr>
      <t>兆瓦的风电机组，新建</t>
    </r>
    <r>
      <rPr>
        <sz val="10"/>
        <rFont val="Times New Roman"/>
        <charset val="134"/>
      </rPr>
      <t>1</t>
    </r>
    <r>
      <rPr>
        <sz val="10"/>
        <rFont val="宋体"/>
        <charset val="134"/>
      </rPr>
      <t>座</t>
    </r>
    <r>
      <rPr>
        <sz val="10"/>
        <rFont val="Times New Roman"/>
        <charset val="134"/>
      </rPr>
      <t>220</t>
    </r>
    <r>
      <rPr>
        <sz val="10"/>
        <rFont val="宋体"/>
        <charset val="134"/>
      </rPr>
      <t>千伏升压站。</t>
    </r>
  </si>
  <si>
    <r>
      <rPr>
        <sz val="10"/>
        <rFont val="宋体"/>
        <charset val="134"/>
      </rPr>
      <t>完成部分道路和平台修建，首台风机基础开挖建筑，升压站完成土建施工，电气设备部分安装完成。</t>
    </r>
  </si>
  <si>
    <r>
      <rPr>
        <sz val="10"/>
        <rFont val="宋体"/>
        <charset val="134"/>
      </rPr>
      <t>资源电投绿合新能源有限公司</t>
    </r>
  </si>
  <si>
    <r>
      <rPr>
        <sz val="10"/>
        <rFont val="宋体"/>
        <charset val="134"/>
      </rPr>
      <t>资源县红色文化培训中心（文教部分）</t>
    </r>
  </si>
  <si>
    <r>
      <rPr>
        <sz val="10"/>
        <rFont val="Times New Roman"/>
        <charset val="134"/>
      </rPr>
      <t>1.</t>
    </r>
    <r>
      <rPr>
        <sz val="10"/>
        <rFont val="宋体"/>
        <charset val="134"/>
      </rPr>
      <t>一期：资源县红色文化培训中心（文教部分）：项目规划总用地面积为</t>
    </r>
    <r>
      <rPr>
        <sz val="10"/>
        <rFont val="Times New Roman"/>
        <charset val="134"/>
      </rPr>
      <t>19881.44</t>
    </r>
    <r>
      <rPr>
        <sz val="10"/>
        <rFont val="宋体"/>
        <charset val="134"/>
      </rPr>
      <t>平方米，总建筑面积为</t>
    </r>
    <r>
      <rPr>
        <sz val="10"/>
        <rFont val="Times New Roman"/>
        <charset val="134"/>
      </rPr>
      <t>19255.82</t>
    </r>
    <r>
      <rPr>
        <sz val="10"/>
        <rFont val="宋体"/>
        <charset val="134"/>
      </rPr>
      <t>平方米，包括：教学行政中心、会议中心、宿舍膳食中心、发电机房、大门。</t>
    </r>
    <r>
      <rPr>
        <sz val="10"/>
        <rFont val="Times New Roman"/>
        <charset val="134"/>
      </rPr>
      <t xml:space="preserve">
2.</t>
    </r>
    <r>
      <rPr>
        <sz val="10"/>
        <rFont val="宋体"/>
        <charset val="134"/>
      </rPr>
      <t>二期：资源县红色文化培训中心</t>
    </r>
    <r>
      <rPr>
        <sz val="10"/>
        <rFont val="Times New Roman"/>
        <charset val="134"/>
      </rPr>
      <t>(</t>
    </r>
    <r>
      <rPr>
        <sz val="10"/>
        <rFont val="宋体"/>
        <charset val="134"/>
      </rPr>
      <t>资源县产业教育就业保障建设项目</t>
    </r>
    <r>
      <rPr>
        <sz val="10"/>
        <rFont val="Times New Roman"/>
        <charset val="134"/>
      </rPr>
      <t>)</t>
    </r>
    <r>
      <rPr>
        <sz val="10"/>
        <rFont val="宋体"/>
        <charset val="134"/>
      </rPr>
      <t>：拟在各村镇建设</t>
    </r>
    <r>
      <rPr>
        <sz val="10"/>
        <rFont val="Times New Roman"/>
        <charset val="134"/>
      </rPr>
      <t>10</t>
    </r>
    <r>
      <rPr>
        <sz val="10"/>
        <rFont val="宋体"/>
        <charset val="134"/>
      </rPr>
      <t>个培训服务网点，每个网点按标准建设教室及办公用房约</t>
    </r>
    <r>
      <rPr>
        <sz val="10"/>
        <rFont val="Times New Roman"/>
        <charset val="134"/>
      </rPr>
      <t>500</t>
    </r>
    <r>
      <rPr>
        <sz val="10"/>
        <rFont val="宋体"/>
        <charset val="134"/>
      </rPr>
      <t>平方米，并配套相应设施设备。</t>
    </r>
  </si>
  <si>
    <r>
      <rPr>
        <sz val="10"/>
        <rFont val="宋体"/>
        <charset val="134"/>
      </rPr>
      <t>资源县红色文化培训中心（文教部分）；</t>
    </r>
    <r>
      <rPr>
        <sz val="10"/>
        <rFont val="Times New Roman"/>
        <charset val="134"/>
      </rPr>
      <t>2—4</t>
    </r>
    <r>
      <rPr>
        <sz val="10"/>
        <rFont val="宋体"/>
        <charset val="134"/>
      </rPr>
      <t>月完成主体结构工程</t>
    </r>
    <r>
      <rPr>
        <sz val="10"/>
        <rFont val="Times New Roman"/>
        <charset val="134"/>
      </rPr>
      <t>50%</t>
    </r>
    <r>
      <rPr>
        <sz val="10"/>
        <rFont val="宋体"/>
        <charset val="134"/>
      </rPr>
      <t>；</t>
    </r>
    <r>
      <rPr>
        <sz val="10"/>
        <rFont val="Times New Roman"/>
        <charset val="134"/>
      </rPr>
      <t>5—9</t>
    </r>
    <r>
      <rPr>
        <sz val="10"/>
        <rFont val="宋体"/>
        <charset val="134"/>
      </rPr>
      <t>月完成主体结构工程</t>
    </r>
    <r>
      <rPr>
        <sz val="10"/>
        <rFont val="Times New Roman"/>
        <charset val="134"/>
      </rPr>
      <t>100%</t>
    </r>
    <r>
      <rPr>
        <sz val="10"/>
        <rFont val="宋体"/>
        <charset val="134"/>
      </rPr>
      <t>；</t>
    </r>
    <r>
      <rPr>
        <sz val="10"/>
        <rFont val="Times New Roman"/>
        <charset val="134"/>
      </rPr>
      <t>9—12</t>
    </r>
    <r>
      <rPr>
        <sz val="10"/>
        <rFont val="宋体"/>
        <charset val="134"/>
      </rPr>
      <t>月工程竣工；春季学期开学使用。</t>
    </r>
  </si>
  <si>
    <r>
      <rPr>
        <sz val="10"/>
        <rFont val="宋体"/>
        <charset val="134"/>
      </rPr>
      <t>资源县飞腾建设投资有限公司</t>
    </r>
  </si>
  <si>
    <r>
      <rPr>
        <sz val="10"/>
        <rFont val="宋体"/>
        <charset val="134"/>
      </rPr>
      <t>宝鼎艺术康养休闲度假区项目</t>
    </r>
  </si>
  <si>
    <r>
      <rPr>
        <sz val="10"/>
        <rFont val="宋体"/>
        <charset val="134"/>
      </rPr>
      <t>项目建成后，将使县城周围旅游业态更丰富，世界级旅游小镇初具雏形。位于上梁宝鼎景区，规划面积约</t>
    </r>
    <r>
      <rPr>
        <sz val="10"/>
        <rFont val="Times New Roman"/>
        <charset val="134"/>
      </rPr>
      <t>500</t>
    </r>
    <r>
      <rPr>
        <sz val="10"/>
        <rFont val="宋体"/>
        <charset val="134"/>
      </rPr>
      <t>万平方米，主要依据宝鼎瀑布良好的自然环境，打造集休闲、度假、康养于一体的艺术休闲度假区。</t>
    </r>
  </si>
  <si>
    <r>
      <rPr>
        <sz val="10"/>
        <rFont val="Times New Roman"/>
        <charset val="134"/>
      </rPr>
      <t>1.</t>
    </r>
    <r>
      <rPr>
        <sz val="10"/>
        <rFont val="宋体"/>
        <charset val="134"/>
      </rPr>
      <t>上梁田园综合体：完成农产品展示馆</t>
    </r>
    <r>
      <rPr>
        <sz val="10"/>
        <rFont val="Times New Roman"/>
        <charset val="134"/>
      </rPr>
      <t>+</t>
    </r>
    <r>
      <rPr>
        <sz val="10"/>
        <rFont val="宋体"/>
        <charset val="134"/>
      </rPr>
      <t>田间工厂</t>
    </r>
    <r>
      <rPr>
        <sz val="10"/>
        <rFont val="Times New Roman"/>
        <charset val="134"/>
      </rPr>
      <t>+</t>
    </r>
    <r>
      <rPr>
        <sz val="10"/>
        <rFont val="宋体"/>
        <charset val="134"/>
      </rPr>
      <t>冷库</t>
    </r>
    <r>
      <rPr>
        <sz val="10"/>
        <rFont val="Times New Roman"/>
        <charset val="134"/>
      </rPr>
      <t>+</t>
    </r>
    <r>
      <rPr>
        <sz val="10"/>
        <rFont val="宋体"/>
        <charset val="134"/>
      </rPr>
      <t>培训夜校</t>
    </r>
    <r>
      <rPr>
        <sz val="10"/>
        <rFont val="Times New Roman"/>
        <charset val="134"/>
      </rPr>
      <t>1400</t>
    </r>
    <r>
      <rPr>
        <sz val="10"/>
        <rFont val="宋体"/>
        <charset val="134"/>
      </rPr>
      <t>平方米，种植大棚</t>
    </r>
    <r>
      <rPr>
        <sz val="10"/>
        <rFont val="Times New Roman"/>
        <charset val="134"/>
      </rPr>
      <t>200</t>
    </r>
    <r>
      <rPr>
        <sz val="10"/>
        <rFont val="宋体"/>
        <charset val="134"/>
      </rPr>
      <t>平方米，田间工具房</t>
    </r>
    <r>
      <rPr>
        <sz val="10"/>
        <rFont val="Times New Roman"/>
        <charset val="134"/>
      </rPr>
      <t>10</t>
    </r>
    <r>
      <rPr>
        <sz val="10"/>
        <rFont val="宋体"/>
        <charset val="134"/>
      </rPr>
      <t>个、登山健身步道</t>
    </r>
    <r>
      <rPr>
        <sz val="10"/>
        <rFont val="Times New Roman"/>
        <charset val="134"/>
      </rPr>
      <t>3</t>
    </r>
    <r>
      <rPr>
        <sz val="10"/>
        <rFont val="宋体"/>
        <charset val="134"/>
      </rPr>
      <t>千米，步道连接桥等项目建设。</t>
    </r>
    <r>
      <rPr>
        <sz val="10"/>
        <rFont val="Times New Roman"/>
        <charset val="134"/>
      </rPr>
      <t xml:space="preserve">
2.</t>
    </r>
    <r>
      <rPr>
        <sz val="10"/>
        <rFont val="宋体"/>
        <charset val="134"/>
      </rPr>
      <t>争取金竹坪水库工程开工建设。</t>
    </r>
  </si>
  <si>
    <r>
      <rPr>
        <sz val="10"/>
        <rFont val="宋体"/>
        <charset val="134"/>
      </rPr>
      <t>资源县文化广电体育和旅游局</t>
    </r>
  </si>
  <si>
    <r>
      <rPr>
        <sz val="10"/>
        <rFont val="宋体"/>
        <charset val="134"/>
      </rPr>
      <t>资源县乡村振兴</t>
    </r>
    <r>
      <rPr>
        <sz val="10"/>
        <rFont val="Times New Roman"/>
        <charset val="134"/>
      </rPr>
      <t>•</t>
    </r>
    <r>
      <rPr>
        <sz val="10"/>
        <rFont val="宋体"/>
        <charset val="134"/>
      </rPr>
      <t>粤桂协作一二三产融合发展产业示范园</t>
    </r>
  </si>
  <si>
    <r>
      <rPr>
        <sz val="10"/>
        <rFont val="宋体"/>
        <charset val="134"/>
      </rPr>
      <t>项目将围绕</t>
    </r>
    <r>
      <rPr>
        <sz val="10"/>
        <rFont val="Times New Roman"/>
        <charset val="134"/>
      </rPr>
      <t>“</t>
    </r>
    <r>
      <rPr>
        <sz val="10"/>
        <rFont val="宋体"/>
        <charset val="134"/>
      </rPr>
      <t>国家级现代农业科技产业园、华南地区一流田园综合体、华南地区乡村振兴示范区、城乡风貌建设示范区、广西一二三产业融合发展示范区</t>
    </r>
    <r>
      <rPr>
        <sz val="10"/>
        <rFont val="Times New Roman"/>
        <charset val="134"/>
      </rPr>
      <t>”</t>
    </r>
    <r>
      <rPr>
        <sz val="10"/>
        <rFont val="宋体"/>
        <charset val="134"/>
      </rPr>
      <t>五大定位，拟规划范围约</t>
    </r>
    <r>
      <rPr>
        <sz val="10"/>
        <rFont val="Times New Roman"/>
        <charset val="134"/>
      </rPr>
      <t>18</t>
    </r>
    <r>
      <rPr>
        <sz val="10"/>
        <rFont val="宋体"/>
        <charset val="134"/>
      </rPr>
      <t>万平方米，重点以大健康产业区、生产加工区、文化教育区、休闲度假区、生态农业区、红军长征旧址保护展示区等六个区域为目标进行打造，通过建设资江漂流基地、沙洲森林公园、座机坪、乡村振兴示范街（抱财坵）、民宿部落（半边街）、丹霞温泉、粤桂产业园、直升机观光旅游项目及中革军委油榨坪会议旧址沿河打造红色文化长廊等重点项目全面提档升级。</t>
    </r>
  </si>
  <si>
    <r>
      <rPr>
        <sz val="10"/>
        <rFont val="Times New Roman"/>
        <charset val="134"/>
      </rPr>
      <t>1.</t>
    </r>
    <r>
      <rPr>
        <sz val="10"/>
        <rFont val="宋体"/>
        <charset val="134"/>
      </rPr>
      <t>建设粤桂协作生物医药大健康产业园，规划总用地面积</t>
    </r>
    <r>
      <rPr>
        <sz val="10"/>
        <rFont val="Times New Roman"/>
        <charset val="134"/>
      </rPr>
      <t>12.5</t>
    </r>
    <r>
      <rPr>
        <sz val="10"/>
        <rFont val="宋体"/>
        <charset val="134"/>
      </rPr>
      <t>万平方米，建筑占地面积</t>
    </r>
    <r>
      <rPr>
        <sz val="10"/>
        <rFont val="Times New Roman"/>
        <charset val="134"/>
      </rPr>
      <t>3.15</t>
    </r>
    <r>
      <rPr>
        <sz val="10"/>
        <rFont val="宋体"/>
        <charset val="134"/>
      </rPr>
      <t>万平方米，主要包括建设标准厂房</t>
    </r>
    <r>
      <rPr>
        <sz val="10"/>
        <rFont val="Times New Roman"/>
        <charset val="134"/>
      </rPr>
      <t>9</t>
    </r>
    <r>
      <rPr>
        <sz val="10"/>
        <rFont val="宋体"/>
        <charset val="134"/>
      </rPr>
      <t>栋，综合办公楼</t>
    </r>
    <r>
      <rPr>
        <sz val="10"/>
        <rFont val="Times New Roman"/>
        <charset val="134"/>
      </rPr>
      <t>1</t>
    </r>
    <r>
      <rPr>
        <sz val="10"/>
        <rFont val="宋体"/>
        <charset val="134"/>
      </rPr>
      <t>栋等。</t>
    </r>
    <r>
      <rPr>
        <sz val="10"/>
        <rFont val="Times New Roman"/>
        <charset val="134"/>
      </rPr>
      <t xml:space="preserve">
2.</t>
    </r>
    <r>
      <rPr>
        <sz val="10"/>
        <rFont val="宋体"/>
        <charset val="134"/>
      </rPr>
      <t>建设农投冷链仓储物流园，占地面积</t>
    </r>
    <r>
      <rPr>
        <sz val="10"/>
        <rFont val="Times New Roman"/>
        <charset val="134"/>
      </rPr>
      <t>4</t>
    </r>
    <r>
      <rPr>
        <sz val="10"/>
        <rFont val="宋体"/>
        <charset val="134"/>
      </rPr>
      <t>万平方米，主要包括冷链物流仓储农产品精深加工等。</t>
    </r>
  </si>
  <si>
    <r>
      <rPr>
        <sz val="10"/>
        <rFont val="宋体"/>
        <charset val="134"/>
      </rPr>
      <t>资源县中峰镇人民政府</t>
    </r>
  </si>
  <si>
    <r>
      <rPr>
        <sz val="10"/>
        <rFont val="Times New Roman"/>
        <charset val="134"/>
      </rPr>
      <t>“</t>
    </r>
    <r>
      <rPr>
        <sz val="10"/>
        <rFont val="宋体"/>
        <charset val="134"/>
      </rPr>
      <t>真宝鼎</t>
    </r>
    <r>
      <rPr>
        <sz val="10"/>
        <rFont val="Times New Roman"/>
        <charset val="134"/>
      </rPr>
      <t>—</t>
    </r>
    <r>
      <rPr>
        <sz val="10"/>
        <rFont val="宋体"/>
        <charset val="134"/>
      </rPr>
      <t>南宝鼎</t>
    </r>
    <r>
      <rPr>
        <sz val="10"/>
        <rFont val="Times New Roman"/>
        <charset val="134"/>
      </rPr>
      <t>”</t>
    </r>
    <r>
      <rPr>
        <sz val="10"/>
        <rFont val="宋体"/>
        <charset val="134"/>
      </rPr>
      <t>湾区高原徒步露营景区</t>
    </r>
  </si>
  <si>
    <r>
      <rPr>
        <sz val="10"/>
        <rFont val="Times New Roman"/>
        <charset val="134"/>
      </rPr>
      <t>1.</t>
    </r>
    <r>
      <rPr>
        <sz val="10"/>
        <rFont val="宋体"/>
        <charset val="134"/>
      </rPr>
      <t>营地建设：步道建设</t>
    </r>
    <r>
      <rPr>
        <sz val="10"/>
        <rFont val="Times New Roman"/>
        <charset val="134"/>
      </rPr>
      <t>10000</t>
    </r>
    <r>
      <rPr>
        <sz val="10"/>
        <rFont val="宋体"/>
        <charset val="134"/>
      </rPr>
      <t>米，观景平台</t>
    </r>
    <r>
      <rPr>
        <sz val="10"/>
        <rFont val="Times New Roman"/>
        <charset val="134"/>
      </rPr>
      <t>200</t>
    </r>
    <r>
      <rPr>
        <sz val="10"/>
        <rFont val="宋体"/>
        <charset val="134"/>
      </rPr>
      <t>平方米，</t>
    </r>
    <r>
      <rPr>
        <sz val="10"/>
        <rFont val="Times New Roman"/>
        <charset val="134"/>
      </rPr>
      <t>18+8</t>
    </r>
    <r>
      <rPr>
        <sz val="10"/>
        <rFont val="宋体"/>
        <charset val="134"/>
      </rPr>
      <t>个轻奢露营帐篷，约</t>
    </r>
    <r>
      <rPr>
        <sz val="10"/>
        <rFont val="Times New Roman"/>
        <charset val="134"/>
      </rPr>
      <t>1500</t>
    </r>
    <r>
      <rPr>
        <sz val="10"/>
        <rFont val="宋体"/>
        <charset val="134"/>
      </rPr>
      <t>平方米，接待中心、</t>
    </r>
    <r>
      <rPr>
        <sz val="10"/>
        <rFont val="Times New Roman"/>
        <charset val="134"/>
      </rPr>
      <t>16</t>
    </r>
    <r>
      <rPr>
        <sz val="10"/>
        <rFont val="宋体"/>
        <charset val="134"/>
      </rPr>
      <t>个不同规格帐篷组成的餐厅、卫浴区、篝火区、活动区、帐篷工作室和联合工作区，约</t>
    </r>
    <r>
      <rPr>
        <sz val="10"/>
        <rFont val="Times New Roman"/>
        <charset val="134"/>
      </rPr>
      <t>1000</t>
    </r>
    <r>
      <rPr>
        <sz val="10"/>
        <rFont val="宋体"/>
        <charset val="134"/>
      </rPr>
      <t>平方米、高海拔湿地景观，约</t>
    </r>
    <r>
      <rPr>
        <sz val="10"/>
        <rFont val="Times New Roman"/>
        <charset val="134"/>
      </rPr>
      <t>30000</t>
    </r>
    <r>
      <rPr>
        <sz val="10"/>
        <rFont val="宋体"/>
        <charset val="134"/>
      </rPr>
      <t>平方米，包括水电及取暖系统、后勤区、场地环境、船只和车辆等交通工具购置、码头及库房等。</t>
    </r>
    <r>
      <rPr>
        <sz val="10"/>
        <rFont val="Times New Roman"/>
        <charset val="134"/>
      </rPr>
      <t xml:space="preserve">
2.</t>
    </r>
    <r>
      <rPr>
        <sz val="10"/>
        <rFont val="宋体"/>
        <charset val="134"/>
      </rPr>
      <t>基础设施建设：新建蓄水池一座；新增设供电缆</t>
    </r>
    <r>
      <rPr>
        <sz val="10"/>
        <rFont val="Times New Roman"/>
        <charset val="134"/>
      </rPr>
      <t>1500</t>
    </r>
    <r>
      <rPr>
        <sz val="10"/>
        <rFont val="宋体"/>
        <charset val="134"/>
      </rPr>
      <t>米；修建道路</t>
    </r>
    <r>
      <rPr>
        <sz val="10"/>
        <rFont val="Times New Roman"/>
        <charset val="134"/>
      </rPr>
      <t>1.2</t>
    </r>
    <r>
      <rPr>
        <sz val="10"/>
        <rFont val="宋体"/>
        <charset val="134"/>
      </rPr>
      <t>千米；新建徒步线</t>
    </r>
    <r>
      <rPr>
        <sz val="10"/>
        <rFont val="Times New Roman"/>
        <charset val="134"/>
      </rPr>
      <t>10000</t>
    </r>
    <r>
      <rPr>
        <sz val="10"/>
        <rFont val="宋体"/>
        <charset val="134"/>
      </rPr>
      <t>米；新建大门、停车场、通信设施等。</t>
    </r>
  </si>
  <si>
    <r>
      <rPr>
        <sz val="10"/>
        <rFont val="宋体"/>
        <charset val="134"/>
      </rPr>
      <t>两个子项目计划开工</t>
    </r>
    <r>
      <rPr>
        <sz val="10"/>
        <rFont val="Times New Roman"/>
        <charset val="134"/>
      </rPr>
      <t>:
1.</t>
    </r>
    <r>
      <rPr>
        <sz val="10"/>
        <rFont val="宋体"/>
        <charset val="134"/>
      </rPr>
      <t>一是</t>
    </r>
    <r>
      <rPr>
        <sz val="10"/>
        <rFont val="Times New Roman"/>
        <charset val="134"/>
      </rPr>
      <t>10</t>
    </r>
    <r>
      <rPr>
        <sz val="10"/>
        <rFont val="宋体"/>
        <charset val="134"/>
      </rPr>
      <t>千米登山步道。设计宽度</t>
    </r>
    <r>
      <rPr>
        <sz val="10"/>
        <rFont val="Times New Roman"/>
        <charset val="134"/>
      </rPr>
      <t>2.5</t>
    </r>
    <r>
      <rPr>
        <sz val="10"/>
        <rFont val="宋体"/>
        <charset val="134"/>
      </rPr>
      <t>米，</t>
    </r>
    <r>
      <rPr>
        <sz val="10"/>
        <rFont val="Times New Roman"/>
        <charset val="134"/>
      </rPr>
      <t>5</t>
    </r>
    <r>
      <rPr>
        <sz val="10"/>
        <rFont val="宋体"/>
        <charset val="134"/>
      </rPr>
      <t>个应急避难所；二是</t>
    </r>
    <r>
      <rPr>
        <sz val="10"/>
        <rFont val="Times New Roman"/>
        <charset val="134"/>
      </rPr>
      <t>18</t>
    </r>
    <r>
      <rPr>
        <sz val="10"/>
        <rFont val="宋体"/>
        <charset val="134"/>
      </rPr>
      <t>千米骑行道。设计宽度</t>
    </r>
    <r>
      <rPr>
        <sz val="10"/>
        <rFont val="Times New Roman"/>
        <charset val="134"/>
      </rPr>
      <t>2.5</t>
    </r>
    <r>
      <rPr>
        <sz val="10"/>
        <rFont val="宋体"/>
        <charset val="134"/>
      </rPr>
      <t>米，</t>
    </r>
    <r>
      <rPr>
        <sz val="10"/>
        <rFont val="Times New Roman"/>
        <charset val="134"/>
      </rPr>
      <t>2</t>
    </r>
    <r>
      <rPr>
        <sz val="10"/>
        <rFont val="宋体"/>
        <charset val="134"/>
      </rPr>
      <t>个骑行服务站；三是</t>
    </r>
    <r>
      <rPr>
        <sz val="10"/>
        <rFont val="Times New Roman"/>
        <charset val="134"/>
      </rPr>
      <t>12</t>
    </r>
    <r>
      <rPr>
        <sz val="10"/>
        <rFont val="宋体"/>
        <charset val="134"/>
      </rPr>
      <t>千米健身步道。设计宽度</t>
    </r>
    <r>
      <rPr>
        <sz val="10"/>
        <rFont val="Times New Roman"/>
        <charset val="134"/>
      </rPr>
      <t>2.5</t>
    </r>
    <r>
      <rPr>
        <sz val="10"/>
        <rFont val="宋体"/>
        <charset val="134"/>
      </rPr>
      <t>米，</t>
    </r>
    <r>
      <rPr>
        <sz val="10"/>
        <rFont val="Times New Roman"/>
        <charset val="134"/>
      </rPr>
      <t>2</t>
    </r>
    <r>
      <rPr>
        <sz val="10"/>
        <rFont val="宋体"/>
        <charset val="134"/>
      </rPr>
      <t>个健身服务区。</t>
    </r>
    <r>
      <rPr>
        <sz val="10"/>
        <rFont val="Times New Roman"/>
        <charset val="134"/>
      </rPr>
      <t xml:space="preserve">
2.</t>
    </r>
    <r>
      <rPr>
        <sz val="10"/>
        <rFont val="宋体"/>
        <charset val="134"/>
      </rPr>
      <t>新建真宝鼎山地、汽车摩托车等户外运动公共服务设施，主要包括公共服务中心、山地户外营地、汽车自驾运动营地等户外运动营地，以及公共厕所、停车场、连接道路、污水处理、应急救援等配套设施。</t>
    </r>
  </si>
  <si>
    <r>
      <rPr>
        <sz val="10"/>
        <rFont val="宋体"/>
        <charset val="134"/>
      </rPr>
      <t>广西桂林自然礼赞旅游管理有限公司</t>
    </r>
  </si>
  <si>
    <r>
      <rPr>
        <sz val="10"/>
        <rFont val="宋体"/>
        <charset val="134"/>
      </rPr>
      <t>资源县金紫山风电场三期</t>
    </r>
  </si>
  <si>
    <r>
      <rPr>
        <sz val="10"/>
        <rFont val="宋体"/>
        <charset val="134"/>
      </rPr>
      <t>项目装机容量</t>
    </r>
    <r>
      <rPr>
        <sz val="10"/>
        <rFont val="Times New Roman"/>
        <charset val="134"/>
      </rPr>
      <t>100</t>
    </r>
    <r>
      <rPr>
        <sz val="10"/>
        <rFont val="宋体"/>
        <charset val="134"/>
      </rPr>
      <t>兆瓦，新建一座升压站，安装</t>
    </r>
    <r>
      <rPr>
        <sz val="10"/>
        <rFont val="Times New Roman"/>
        <charset val="134"/>
      </rPr>
      <t>3850</t>
    </r>
    <r>
      <rPr>
        <sz val="10"/>
        <rFont val="宋体"/>
        <charset val="134"/>
      </rPr>
      <t>千瓦风力发电机组</t>
    </r>
    <r>
      <rPr>
        <sz val="10"/>
        <rFont val="Times New Roman"/>
        <charset val="134"/>
      </rPr>
      <t>26</t>
    </r>
    <r>
      <rPr>
        <sz val="10"/>
        <rFont val="宋体"/>
        <charset val="134"/>
      </rPr>
      <t>台。</t>
    </r>
  </si>
  <si>
    <r>
      <rPr>
        <sz val="10"/>
        <rFont val="宋体"/>
        <charset val="134"/>
      </rPr>
      <t>完成全部道路、平台和风机基础浇筑。</t>
    </r>
  </si>
  <si>
    <r>
      <rPr>
        <sz val="10"/>
        <rFont val="宋体"/>
        <charset val="134"/>
      </rPr>
      <t>国家电投集团广西金紫山风电有限公司</t>
    </r>
  </si>
  <si>
    <r>
      <rPr>
        <sz val="10"/>
        <rFont val="宋体"/>
        <charset val="134"/>
      </rPr>
      <t>资源县阳火坪风电场</t>
    </r>
  </si>
  <si>
    <r>
      <rPr>
        <sz val="10"/>
        <rFont val="宋体"/>
        <charset val="134"/>
      </rPr>
      <t>项目总装机规模为</t>
    </r>
    <r>
      <rPr>
        <sz val="10"/>
        <rFont val="Times New Roman"/>
        <charset val="134"/>
      </rPr>
      <t>200</t>
    </r>
    <r>
      <rPr>
        <sz val="10"/>
        <rFont val="宋体"/>
        <charset val="134"/>
      </rPr>
      <t>兆瓦，工程配套新建一座</t>
    </r>
    <r>
      <rPr>
        <sz val="10"/>
        <rFont val="Times New Roman"/>
        <charset val="134"/>
      </rPr>
      <t>220</t>
    </r>
    <r>
      <rPr>
        <sz val="10"/>
        <rFont val="宋体"/>
        <charset val="134"/>
      </rPr>
      <t>千伏升压站。</t>
    </r>
  </si>
  <si>
    <r>
      <rPr>
        <sz val="10"/>
        <rFont val="Times New Roman"/>
        <charset val="134"/>
      </rPr>
      <t>1.</t>
    </r>
    <r>
      <rPr>
        <sz val="10"/>
        <rFont val="宋体"/>
        <charset val="134"/>
      </rPr>
      <t>完成</t>
    </r>
    <r>
      <rPr>
        <sz val="10"/>
        <rFont val="Times New Roman"/>
        <charset val="134"/>
      </rPr>
      <t>70%</t>
    </r>
    <r>
      <rPr>
        <sz val="10"/>
        <rFont val="宋体"/>
        <charset val="134"/>
      </rPr>
      <t>风机和箱变基础土建施工。</t>
    </r>
    <r>
      <rPr>
        <sz val="10"/>
        <rFont val="Times New Roman"/>
        <charset val="134"/>
      </rPr>
      <t xml:space="preserve">
2.</t>
    </r>
    <r>
      <rPr>
        <sz val="10"/>
        <rFont val="宋体"/>
        <charset val="134"/>
      </rPr>
      <t>完成升压站场平、土建及安装施工。</t>
    </r>
    <r>
      <rPr>
        <sz val="10"/>
        <rFont val="Times New Roman"/>
        <charset val="134"/>
      </rPr>
      <t xml:space="preserve">
3.</t>
    </r>
    <r>
      <rPr>
        <sz val="10"/>
        <rFont val="宋体"/>
        <charset val="134"/>
      </rPr>
      <t>完成首批风机机组吊装。</t>
    </r>
  </si>
  <si>
    <r>
      <rPr>
        <sz val="10"/>
        <rFont val="宋体"/>
        <charset val="134"/>
      </rPr>
      <t>广西桂林八角寨景区提升改造项目</t>
    </r>
  </si>
  <si>
    <r>
      <rPr>
        <sz val="10"/>
        <rFont val="宋体"/>
        <charset val="134"/>
      </rPr>
      <t>旅游开发项目改扩建，总建筑面积</t>
    </r>
    <r>
      <rPr>
        <sz val="10"/>
        <rFont val="Times New Roman"/>
        <charset val="134"/>
      </rPr>
      <t>83720</t>
    </r>
    <r>
      <rPr>
        <sz val="10"/>
        <rFont val="宋体"/>
        <charset val="134"/>
      </rPr>
      <t>平方米，主要建设游客中心、度假小镇、旅游步道、酒店、观光设施、道路交通工程等。</t>
    </r>
  </si>
  <si>
    <r>
      <rPr>
        <sz val="10"/>
        <rFont val="宋体"/>
        <charset val="134"/>
      </rPr>
      <t>本项目开发范围：</t>
    </r>
    <r>
      <rPr>
        <sz val="10"/>
        <rFont val="Times New Roman"/>
        <charset val="134"/>
      </rPr>
      <t>2170</t>
    </r>
    <r>
      <rPr>
        <sz val="10"/>
        <rFont val="宋体"/>
        <charset val="134"/>
      </rPr>
      <t>万平方米，重点开发</t>
    </r>
    <r>
      <rPr>
        <sz val="10"/>
        <rFont val="Times New Roman"/>
        <charset val="134"/>
      </rPr>
      <t>1060</t>
    </r>
    <r>
      <rPr>
        <sz val="10"/>
        <rFont val="宋体"/>
        <charset val="134"/>
      </rPr>
      <t>万平方米核心观光区和福竹综合服务功能区地段，规划建筑面积</t>
    </r>
    <r>
      <rPr>
        <sz val="10"/>
        <rFont val="Times New Roman"/>
        <charset val="134"/>
      </rPr>
      <t>8.57</t>
    </r>
    <r>
      <rPr>
        <sz val="10"/>
        <rFont val="宋体"/>
        <charset val="134"/>
      </rPr>
      <t>万平方米。开发建设双狮迎宾、老庙里、牛皮凹、花山岭、降龙庵、龙脊顶、山顶、细坝冲、彭家、陶家及罗子石等地块。建设内容包括索道、观光车、商业街、酒店、滑道、高空秋千、民宿、</t>
    </r>
    <r>
      <rPr>
        <sz val="10"/>
        <rFont val="Times New Roman"/>
        <charset val="134"/>
      </rPr>
      <t>UTV</t>
    </r>
    <r>
      <rPr>
        <sz val="10"/>
        <rFont val="宋体"/>
        <charset val="134"/>
      </rPr>
      <t>全地形车、飞拉达、溜索、攀岩、空中骑士、寺庙等。通过开发建设完成</t>
    </r>
    <r>
      <rPr>
        <sz val="10"/>
        <rFont val="Times New Roman"/>
        <charset val="134"/>
      </rPr>
      <t>5A</t>
    </r>
    <r>
      <rPr>
        <sz val="10"/>
        <rFont val="宋体"/>
        <charset val="134"/>
      </rPr>
      <t>景区创建，打造中国桂林</t>
    </r>
    <r>
      <rPr>
        <sz val="10"/>
        <rFont val="Times New Roman"/>
        <charset val="134"/>
      </rPr>
      <t>·</t>
    </r>
    <r>
      <rPr>
        <sz val="10"/>
        <rFont val="宋体"/>
        <charset val="134"/>
      </rPr>
      <t>八角寨世界级丹霞风光旅游目的地。</t>
    </r>
  </si>
  <si>
    <r>
      <rPr>
        <sz val="10"/>
        <rFont val="宋体"/>
        <charset val="134"/>
      </rPr>
      <t>中铁建桂林旅游开发有限公司</t>
    </r>
  </si>
  <si>
    <r>
      <rPr>
        <sz val="10"/>
        <rFont val="宋体"/>
        <charset val="134"/>
      </rPr>
      <t>资源县工业和信息化局资源县中峰工业园集中区园中园项目</t>
    </r>
  </si>
  <si>
    <r>
      <rPr>
        <sz val="10"/>
        <rFont val="宋体"/>
        <charset val="134"/>
      </rPr>
      <t>该项目总用地面积为</t>
    </r>
    <r>
      <rPr>
        <sz val="10"/>
        <rFont val="Times New Roman"/>
        <charset val="134"/>
      </rPr>
      <t>210106</t>
    </r>
    <r>
      <rPr>
        <sz val="10"/>
        <rFont val="宋体"/>
        <charset val="134"/>
      </rPr>
      <t>平方米，总建筑面积</t>
    </r>
    <r>
      <rPr>
        <sz val="10"/>
        <rFont val="Times New Roman"/>
        <charset val="134"/>
      </rPr>
      <t>131640</t>
    </r>
    <r>
      <rPr>
        <sz val="10"/>
        <rFont val="宋体"/>
        <charset val="134"/>
      </rPr>
      <t>平方米。本项目分三地块。其中：</t>
    </r>
    <r>
      <rPr>
        <sz val="10"/>
        <rFont val="Times New Roman"/>
        <charset val="134"/>
      </rPr>
      <t>A</t>
    </r>
    <r>
      <rPr>
        <sz val="10"/>
        <rFont val="宋体"/>
        <charset val="134"/>
      </rPr>
      <t>地块总用地面积</t>
    </r>
    <r>
      <rPr>
        <sz val="10"/>
        <rFont val="Times New Roman"/>
        <charset val="134"/>
      </rPr>
      <t>125063</t>
    </r>
    <r>
      <rPr>
        <sz val="10"/>
        <rFont val="宋体"/>
        <charset val="134"/>
      </rPr>
      <t>平方米，总建筑面积</t>
    </r>
    <r>
      <rPr>
        <sz val="10"/>
        <rFont val="Times New Roman"/>
        <charset val="134"/>
      </rPr>
      <t>92872</t>
    </r>
    <r>
      <rPr>
        <sz val="10"/>
        <rFont val="宋体"/>
        <charset val="134"/>
      </rPr>
      <t>平方米（其中新建</t>
    </r>
    <r>
      <rPr>
        <sz val="10"/>
        <rFont val="Times New Roman"/>
        <charset val="134"/>
      </rPr>
      <t>10</t>
    </r>
    <r>
      <rPr>
        <sz val="10"/>
        <rFont val="宋体"/>
        <charset val="134"/>
      </rPr>
      <t>栋</t>
    </r>
    <r>
      <rPr>
        <sz val="10"/>
        <rFont val="Times New Roman"/>
        <charset val="134"/>
      </rPr>
      <t>3</t>
    </r>
    <r>
      <rPr>
        <sz val="10"/>
        <rFont val="宋体"/>
        <charset val="134"/>
      </rPr>
      <t>层生产用厂房，新建</t>
    </r>
    <r>
      <rPr>
        <sz val="10"/>
        <rFont val="Times New Roman"/>
        <charset val="134"/>
      </rPr>
      <t>2</t>
    </r>
    <r>
      <rPr>
        <sz val="10"/>
        <rFont val="宋体"/>
        <charset val="134"/>
      </rPr>
      <t>座公厕）配套建设园区道路、路灯、管线、绿化及其它配套设施。</t>
    </r>
    <r>
      <rPr>
        <sz val="10"/>
        <rFont val="Times New Roman"/>
        <charset val="134"/>
      </rPr>
      <t>B</t>
    </r>
    <r>
      <rPr>
        <sz val="10"/>
        <rFont val="宋体"/>
        <charset val="134"/>
      </rPr>
      <t>地块总用地面积</t>
    </r>
    <r>
      <rPr>
        <sz val="10"/>
        <rFont val="Times New Roman"/>
        <charset val="134"/>
      </rPr>
      <t>26901</t>
    </r>
    <r>
      <rPr>
        <sz val="10"/>
        <rFont val="宋体"/>
        <charset val="134"/>
      </rPr>
      <t>平方米，总建筑面积</t>
    </r>
    <r>
      <rPr>
        <sz val="10"/>
        <rFont val="Times New Roman"/>
        <charset val="134"/>
      </rPr>
      <t>9931</t>
    </r>
    <r>
      <rPr>
        <sz val="10"/>
        <rFont val="宋体"/>
        <charset val="134"/>
      </rPr>
      <t>平方米。</t>
    </r>
    <r>
      <rPr>
        <sz val="10"/>
        <rFont val="Times New Roman"/>
        <charset val="134"/>
      </rPr>
      <t>C</t>
    </r>
    <r>
      <rPr>
        <sz val="10"/>
        <rFont val="宋体"/>
        <charset val="134"/>
      </rPr>
      <t>地块总用地面积</t>
    </r>
    <r>
      <rPr>
        <sz val="10"/>
        <rFont val="Times New Roman"/>
        <charset val="134"/>
      </rPr>
      <t>58042</t>
    </r>
    <r>
      <rPr>
        <sz val="10"/>
        <rFont val="宋体"/>
        <charset val="134"/>
      </rPr>
      <t>平方米，总建筑面积为</t>
    </r>
    <r>
      <rPr>
        <sz val="10"/>
        <rFont val="Times New Roman"/>
        <charset val="134"/>
      </rPr>
      <t>28837</t>
    </r>
    <r>
      <rPr>
        <sz val="10"/>
        <rFont val="宋体"/>
        <charset val="134"/>
      </rPr>
      <t>平方米，其中含综合大楼（兼具展示、办公、质检、研发等功能）、组培中心、智能化大棚、基质站、水处理站、物资库、生产厂房、库房（含阴凉库和冷库）等建构筑物并配套建设科普示范基地、阳光晒场、园区道路、路灯、管线、绿化等其它设施。中轴线道路位于资源县中峰综合产业园内，是中峰综合产业园南北向中轴线。道路在设计起点接现状村道，桩号为</t>
    </r>
    <r>
      <rPr>
        <sz val="10"/>
        <rFont val="Times New Roman"/>
        <charset val="134"/>
      </rPr>
      <t>K0+000</t>
    </r>
    <r>
      <rPr>
        <sz val="10"/>
        <rFont val="宋体"/>
        <charset val="134"/>
      </rPr>
      <t>，终点接已完成施工的规划道路，交点桩号</t>
    </r>
    <r>
      <rPr>
        <sz val="10"/>
        <rFont val="Times New Roman"/>
        <charset val="134"/>
      </rPr>
      <t>K1+385.542</t>
    </r>
    <r>
      <rPr>
        <sz val="10"/>
        <rFont val="宋体"/>
        <charset val="134"/>
      </rPr>
      <t>，设计全长为</t>
    </r>
    <r>
      <rPr>
        <sz val="10"/>
        <rFont val="Times New Roman"/>
        <charset val="134"/>
      </rPr>
      <t>1385.542</t>
    </r>
    <r>
      <rPr>
        <sz val="10"/>
        <rFont val="宋体"/>
        <charset val="134"/>
      </rPr>
      <t>米</t>
    </r>
    <r>
      <rPr>
        <sz val="10"/>
        <rFont val="Times New Roman"/>
        <charset val="134"/>
      </rPr>
      <t>,</t>
    </r>
    <r>
      <rPr>
        <sz val="10"/>
        <rFont val="宋体"/>
        <charset val="134"/>
      </rPr>
      <t>实施范围</t>
    </r>
    <r>
      <rPr>
        <sz val="10"/>
        <rFont val="Times New Roman"/>
        <charset val="134"/>
      </rPr>
      <t>K0+000—K1+385.542</t>
    </r>
    <r>
      <rPr>
        <sz val="10"/>
        <rFont val="宋体"/>
        <charset val="134"/>
      </rPr>
      <t>，实施长度为</t>
    </r>
    <r>
      <rPr>
        <sz val="10"/>
        <rFont val="Times New Roman"/>
        <charset val="134"/>
      </rPr>
      <t>1385.542</t>
    </r>
    <r>
      <rPr>
        <sz val="10"/>
        <rFont val="宋体"/>
        <charset val="134"/>
      </rPr>
      <t>米，道路等级为城市次干路，道路红线宽</t>
    </r>
    <r>
      <rPr>
        <sz val="10"/>
        <rFont val="Times New Roman"/>
        <charset val="134"/>
      </rPr>
      <t>16</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小时，双向</t>
    </r>
    <r>
      <rPr>
        <sz val="10"/>
        <rFont val="Times New Roman"/>
        <charset val="134"/>
      </rPr>
      <t>2</t>
    </r>
    <r>
      <rPr>
        <sz val="10"/>
        <rFont val="宋体"/>
        <charset val="134"/>
      </rPr>
      <t>车道，单幅路形式。工程设计内容主要有道路工程、桥涵工程、排水工程、交通工程、电气工程、绿化工程。</t>
    </r>
  </si>
  <si>
    <r>
      <rPr>
        <sz val="10"/>
        <rFont val="宋体"/>
        <charset val="134"/>
      </rPr>
      <t>完成</t>
    </r>
    <r>
      <rPr>
        <sz val="10"/>
        <rFont val="Times New Roman"/>
        <charset val="134"/>
      </rPr>
      <t>3</t>
    </r>
    <r>
      <rPr>
        <sz val="10"/>
        <rFont val="宋体"/>
        <charset val="134"/>
      </rPr>
      <t>栋</t>
    </r>
    <r>
      <rPr>
        <sz val="10"/>
        <rFont val="Times New Roman"/>
        <charset val="134"/>
      </rPr>
      <t>4</t>
    </r>
    <r>
      <rPr>
        <sz val="10"/>
        <rFont val="宋体"/>
        <charset val="134"/>
      </rPr>
      <t>层标准生产用房、</t>
    </r>
    <r>
      <rPr>
        <sz val="10"/>
        <rFont val="Times New Roman"/>
        <charset val="134"/>
      </rPr>
      <t>1</t>
    </r>
    <r>
      <rPr>
        <sz val="10"/>
        <rFont val="宋体"/>
        <charset val="134"/>
      </rPr>
      <t>栋办公综合楼。</t>
    </r>
  </si>
  <si>
    <r>
      <rPr>
        <sz val="10"/>
        <rFont val="宋体"/>
        <charset val="134"/>
      </rPr>
      <t>资源县工业和信息化局</t>
    </r>
  </si>
  <si>
    <r>
      <rPr>
        <sz val="10"/>
        <rFont val="宋体"/>
        <charset val="134"/>
      </rPr>
      <t>资源县青山口风电场二期（资源地块）</t>
    </r>
  </si>
  <si>
    <r>
      <rPr>
        <sz val="10"/>
        <rFont val="宋体"/>
        <charset val="134"/>
      </rPr>
      <t>项目拟安装</t>
    </r>
    <r>
      <rPr>
        <sz val="10"/>
        <rFont val="Times New Roman"/>
        <charset val="134"/>
      </rPr>
      <t>3</t>
    </r>
    <r>
      <rPr>
        <sz val="10"/>
        <rFont val="宋体"/>
        <charset val="134"/>
      </rPr>
      <t>台</t>
    </r>
    <r>
      <rPr>
        <sz val="10"/>
        <rFont val="Times New Roman"/>
        <charset val="134"/>
      </rPr>
      <t>5.0</t>
    </r>
    <r>
      <rPr>
        <sz val="10"/>
        <rFont val="宋体"/>
        <charset val="134"/>
      </rPr>
      <t>兆瓦机组，</t>
    </r>
    <r>
      <rPr>
        <sz val="10"/>
        <rFont val="Times New Roman"/>
        <charset val="134"/>
      </rPr>
      <t>1</t>
    </r>
    <r>
      <rPr>
        <sz val="10"/>
        <rFont val="宋体"/>
        <charset val="134"/>
      </rPr>
      <t>台</t>
    </r>
    <r>
      <rPr>
        <sz val="10"/>
        <rFont val="Times New Roman"/>
        <charset val="134"/>
      </rPr>
      <t>6.0</t>
    </r>
    <r>
      <rPr>
        <sz val="10"/>
        <rFont val="宋体"/>
        <charset val="134"/>
      </rPr>
      <t>兆瓦机组，</t>
    </r>
    <r>
      <rPr>
        <sz val="10"/>
        <rFont val="Times New Roman"/>
        <charset val="134"/>
      </rPr>
      <t>5</t>
    </r>
    <r>
      <rPr>
        <sz val="10"/>
        <rFont val="宋体"/>
        <charset val="134"/>
      </rPr>
      <t>台</t>
    </r>
    <r>
      <rPr>
        <sz val="10"/>
        <rFont val="Times New Roman"/>
        <charset val="134"/>
      </rPr>
      <t>6.7</t>
    </r>
    <r>
      <rPr>
        <sz val="10"/>
        <rFont val="宋体"/>
        <charset val="134"/>
      </rPr>
      <t>兆瓦机组，</t>
    </r>
    <r>
      <rPr>
        <sz val="10"/>
        <rFont val="Times New Roman"/>
        <charset val="134"/>
      </rPr>
      <t>2</t>
    </r>
    <r>
      <rPr>
        <sz val="10"/>
        <rFont val="宋体"/>
        <charset val="134"/>
      </rPr>
      <t>台</t>
    </r>
    <r>
      <rPr>
        <sz val="10"/>
        <rFont val="Times New Roman"/>
        <charset val="134"/>
      </rPr>
      <t>2000</t>
    </r>
    <r>
      <rPr>
        <sz val="10"/>
        <rFont val="宋体"/>
        <charset val="134"/>
      </rPr>
      <t>千瓦机组，</t>
    </r>
    <r>
      <rPr>
        <sz val="10"/>
        <rFont val="Times New Roman"/>
        <charset val="134"/>
      </rPr>
      <t>1</t>
    </r>
    <r>
      <rPr>
        <sz val="10"/>
        <rFont val="宋体"/>
        <charset val="134"/>
      </rPr>
      <t>台</t>
    </r>
    <r>
      <rPr>
        <sz val="10"/>
        <rFont val="Times New Roman"/>
        <charset val="134"/>
      </rPr>
      <t>1500</t>
    </r>
    <r>
      <rPr>
        <sz val="10"/>
        <rFont val="宋体"/>
        <charset val="134"/>
      </rPr>
      <t>千瓦机组，总装机规模</t>
    </r>
    <r>
      <rPr>
        <sz val="10"/>
        <rFont val="Times New Roman"/>
        <charset val="134"/>
      </rPr>
      <t>60</t>
    </r>
    <r>
      <rPr>
        <sz val="10"/>
        <rFont val="宋体"/>
        <charset val="134"/>
      </rPr>
      <t>兆瓦。</t>
    </r>
  </si>
  <si>
    <r>
      <rPr>
        <sz val="10"/>
        <rFont val="宋体"/>
        <charset val="134"/>
      </rPr>
      <t>做好项目结算。</t>
    </r>
  </si>
  <si>
    <r>
      <rPr>
        <sz val="10"/>
        <rFont val="宋体"/>
        <charset val="134"/>
      </rPr>
      <t>国电优能全州风电有限公司</t>
    </r>
  </si>
  <si>
    <r>
      <rPr>
        <sz val="10"/>
        <rFont val="宋体"/>
        <charset val="134"/>
      </rPr>
      <t>资源县粤桂协作农副产品仓储物流产业园</t>
    </r>
  </si>
  <si>
    <r>
      <rPr>
        <sz val="10"/>
        <rFont val="宋体"/>
        <charset val="134"/>
      </rPr>
      <t>项目占地面积</t>
    </r>
    <r>
      <rPr>
        <sz val="10"/>
        <rFont val="Times New Roman"/>
        <charset val="134"/>
      </rPr>
      <t>40000</t>
    </r>
    <r>
      <rPr>
        <sz val="10"/>
        <rFont val="宋体"/>
        <charset val="134"/>
      </rPr>
      <t>平方米，总建筑面积为</t>
    </r>
    <r>
      <rPr>
        <sz val="10"/>
        <rFont val="Times New Roman"/>
        <charset val="134"/>
      </rPr>
      <t>46088.25</t>
    </r>
    <r>
      <rPr>
        <sz val="10"/>
        <rFont val="宋体"/>
        <charset val="134"/>
      </rPr>
      <t>平方米，主要建设内容包括建筑工程、安装工程、室外基础设施工程等，具体为新建</t>
    </r>
    <r>
      <rPr>
        <sz val="10"/>
        <rFont val="Times New Roman"/>
        <charset val="134"/>
      </rPr>
      <t>1#</t>
    </r>
    <r>
      <rPr>
        <sz val="10"/>
        <rFont val="宋体"/>
        <charset val="134"/>
      </rPr>
      <t>物流交易中心、</t>
    </r>
    <r>
      <rPr>
        <sz val="10"/>
        <rFont val="Times New Roman"/>
        <charset val="134"/>
      </rPr>
      <t>2#</t>
    </r>
    <r>
      <rPr>
        <sz val="10"/>
        <rFont val="宋体"/>
        <charset val="134"/>
      </rPr>
      <t>厂房、</t>
    </r>
    <r>
      <rPr>
        <sz val="10"/>
        <rFont val="Times New Roman"/>
        <charset val="134"/>
      </rPr>
      <t>3#</t>
    </r>
    <r>
      <rPr>
        <sz val="10"/>
        <rFont val="宋体"/>
        <charset val="134"/>
      </rPr>
      <t>厂房、</t>
    </r>
    <r>
      <rPr>
        <sz val="10"/>
        <rFont val="Times New Roman"/>
        <charset val="134"/>
      </rPr>
      <t>4#</t>
    </r>
    <r>
      <rPr>
        <sz val="10"/>
        <rFont val="宋体"/>
        <charset val="134"/>
      </rPr>
      <t>厂房、</t>
    </r>
    <r>
      <rPr>
        <sz val="10"/>
        <rFont val="Times New Roman"/>
        <charset val="134"/>
      </rPr>
      <t>5#</t>
    </r>
    <r>
      <rPr>
        <sz val="10"/>
        <rFont val="宋体"/>
        <charset val="134"/>
      </rPr>
      <t>厂房、</t>
    </r>
    <r>
      <rPr>
        <sz val="10"/>
        <rFont val="Times New Roman"/>
        <charset val="134"/>
      </rPr>
      <t>6#</t>
    </r>
    <r>
      <rPr>
        <sz val="10"/>
        <rFont val="宋体"/>
        <charset val="134"/>
      </rPr>
      <t>分拣配送中心、</t>
    </r>
    <r>
      <rPr>
        <sz val="10"/>
        <rFont val="Times New Roman"/>
        <charset val="134"/>
      </rPr>
      <t>7#</t>
    </r>
    <r>
      <rPr>
        <sz val="10"/>
        <rFont val="宋体"/>
        <charset val="134"/>
      </rPr>
      <t>普通仓储、</t>
    </r>
    <r>
      <rPr>
        <sz val="10"/>
        <rFont val="Times New Roman"/>
        <charset val="134"/>
      </rPr>
      <t>8#</t>
    </r>
    <r>
      <rPr>
        <sz val="10"/>
        <rFont val="宋体"/>
        <charset val="134"/>
      </rPr>
      <t>冷链仓储、门卫室和服务用房。配套建设园区道路、停车场，园区绿化、围墙。</t>
    </r>
  </si>
  <si>
    <r>
      <rPr>
        <sz val="10"/>
        <rFont val="宋体"/>
        <charset val="134"/>
      </rPr>
      <t>完成产业园项目。</t>
    </r>
  </si>
  <si>
    <r>
      <rPr>
        <sz val="10"/>
        <rFont val="宋体"/>
        <charset val="134"/>
      </rPr>
      <t>车田苗族乡石山底乡村振兴示范点</t>
    </r>
  </si>
  <si>
    <r>
      <rPr>
        <sz val="10"/>
        <rFont val="宋体"/>
        <charset val="134"/>
      </rPr>
      <t>为切实推进西线轴重要节点建设，进一步将石山底打造成乡村振兴示范区、粤桂协作示范区、少数民族示范区、民族团结进步示范区。项目从建筑、景观和市政三方面实施，总规划面积约</t>
    </r>
    <r>
      <rPr>
        <sz val="10"/>
        <rFont val="Times New Roman"/>
        <charset val="134"/>
      </rPr>
      <t>91</t>
    </r>
    <r>
      <rPr>
        <sz val="10"/>
        <rFont val="宋体"/>
        <charset val="134"/>
      </rPr>
      <t>万平方米，占地面积约</t>
    </r>
    <r>
      <rPr>
        <sz val="10"/>
        <rFont val="Times New Roman"/>
        <charset val="134"/>
      </rPr>
      <t xml:space="preserve"> 17435</t>
    </r>
    <r>
      <rPr>
        <sz val="10"/>
        <rFont val="宋体"/>
        <charset val="134"/>
      </rPr>
      <t>平方米</t>
    </r>
    <r>
      <rPr>
        <sz val="10"/>
        <rFont val="Times New Roman"/>
        <charset val="134"/>
      </rPr>
      <t>,</t>
    </r>
    <r>
      <rPr>
        <sz val="10"/>
        <rFont val="宋体"/>
        <charset val="134"/>
      </rPr>
      <t>建筑面积约</t>
    </r>
    <r>
      <rPr>
        <sz val="10"/>
        <rFont val="Times New Roman"/>
        <charset val="134"/>
      </rPr>
      <t>1225</t>
    </r>
    <r>
      <rPr>
        <sz val="10"/>
        <rFont val="宋体"/>
        <charset val="134"/>
      </rPr>
      <t>平方米。项目分两期实施，</t>
    </r>
    <r>
      <rPr>
        <sz val="10"/>
        <rFont val="Times New Roman"/>
        <charset val="134"/>
      </rPr>
      <t>2022</t>
    </r>
    <r>
      <rPr>
        <sz val="10"/>
        <rFont val="宋体"/>
        <charset val="134"/>
      </rPr>
      <t>年投入</t>
    </r>
    <r>
      <rPr>
        <sz val="10"/>
        <rFont val="Times New Roman"/>
        <charset val="134"/>
      </rPr>
      <t>2045</t>
    </r>
    <r>
      <rPr>
        <sz val="10"/>
        <rFont val="宋体"/>
        <charset val="134"/>
      </rPr>
      <t>万元实施一期游客综合服务区等</t>
    </r>
    <r>
      <rPr>
        <sz val="10"/>
        <rFont val="Times New Roman"/>
        <charset val="134"/>
      </rPr>
      <t>11</t>
    </r>
    <r>
      <rPr>
        <sz val="10"/>
        <rFont val="宋体"/>
        <charset val="134"/>
      </rPr>
      <t>个文旅设施和公共服务设施项目。来年争取项目资金对二期电瓶车观光道建设等</t>
    </r>
    <r>
      <rPr>
        <sz val="10"/>
        <rFont val="Times New Roman"/>
        <charset val="134"/>
      </rPr>
      <t>6</t>
    </r>
    <r>
      <rPr>
        <sz val="10"/>
        <rFont val="宋体"/>
        <charset val="134"/>
      </rPr>
      <t>个项目进行实施。</t>
    </r>
  </si>
  <si>
    <r>
      <rPr>
        <sz val="10"/>
        <rFont val="Times New Roman"/>
        <charset val="134"/>
      </rPr>
      <t>4</t>
    </r>
    <r>
      <rPr>
        <sz val="10"/>
        <rFont val="宋体"/>
        <charset val="134"/>
      </rPr>
      <t>月竣工</t>
    </r>
  </si>
  <si>
    <r>
      <rPr>
        <sz val="10"/>
        <rFont val="宋体"/>
        <charset val="134"/>
      </rPr>
      <t>完成项目一期游客综合服务区等</t>
    </r>
    <r>
      <rPr>
        <sz val="10"/>
        <rFont val="Times New Roman"/>
        <charset val="134"/>
      </rPr>
      <t>11</t>
    </r>
    <r>
      <rPr>
        <sz val="10"/>
        <rFont val="宋体"/>
        <charset val="134"/>
      </rPr>
      <t>个文旅设施和公共服务设施项目。</t>
    </r>
  </si>
  <si>
    <r>
      <rPr>
        <sz val="10"/>
        <rFont val="宋体"/>
        <charset val="134"/>
      </rPr>
      <t>资源县车田苗族乡人民政府</t>
    </r>
  </si>
  <si>
    <r>
      <rPr>
        <sz val="10"/>
        <rFont val="宋体"/>
        <charset val="134"/>
      </rPr>
      <t>国道</t>
    </r>
    <r>
      <rPr>
        <sz val="10"/>
        <rFont val="Times New Roman"/>
        <charset val="134"/>
      </rPr>
      <t>G241</t>
    </r>
    <r>
      <rPr>
        <sz val="10"/>
        <rFont val="宋体"/>
        <charset val="134"/>
      </rPr>
      <t>梅溪至资源段改造工程</t>
    </r>
  </si>
  <si>
    <t>路线全长36.604千米(其中利用段1.494千米)，实际建设里程35.11千米，采用二级公路标准勘测设计，设计速度为40千米/小时，K34+557.446—K36+176.157段路基宽为22米，其余路段路基宽均为8.5米，全线为沥青混凝土路面。</t>
  </si>
  <si>
    <r>
      <rPr>
        <sz val="10"/>
        <rFont val="宋体"/>
        <charset val="134"/>
      </rPr>
      <t>完成竣工验收。</t>
    </r>
  </si>
  <si>
    <r>
      <rPr>
        <sz val="10"/>
        <rFont val="宋体"/>
        <charset val="134"/>
      </rPr>
      <t>资源县交通运输局</t>
    </r>
  </si>
  <si>
    <r>
      <rPr>
        <sz val="10"/>
        <rFont val="宋体"/>
        <charset val="134"/>
      </rPr>
      <t>平乐县农村分散式风电项目</t>
    </r>
  </si>
  <si>
    <r>
      <rPr>
        <sz val="10"/>
        <rFont val="宋体"/>
        <charset val="134"/>
      </rPr>
      <t>主要进行场内道路工程施工、土方开挖和填筑，地基处理，风机及箱变基础混凝土浇筑等工程建设，预计装机规模</t>
    </r>
    <r>
      <rPr>
        <sz val="10"/>
        <rFont val="Times New Roman"/>
        <charset val="134"/>
      </rPr>
      <t>200</t>
    </r>
    <r>
      <rPr>
        <sz val="10"/>
        <rFont val="宋体"/>
        <charset val="134"/>
      </rPr>
      <t>兆瓦。</t>
    </r>
  </si>
  <si>
    <r>
      <rPr>
        <sz val="10"/>
        <rFont val="宋体"/>
        <charset val="134"/>
      </rPr>
      <t>完成前期工作。</t>
    </r>
  </si>
  <si>
    <r>
      <rPr>
        <sz val="10"/>
        <rFont val="宋体"/>
        <charset val="134"/>
      </rPr>
      <t>普洛斯新能源（上海）有限公司</t>
    </r>
  </si>
  <si>
    <r>
      <rPr>
        <sz val="10"/>
        <rFont val="宋体"/>
        <charset val="134"/>
      </rPr>
      <t>平乐县政府</t>
    </r>
  </si>
  <si>
    <r>
      <rPr>
        <sz val="10"/>
        <rFont val="宋体"/>
        <charset val="134"/>
      </rPr>
      <t>桂林鑫昌冶金置换建设</t>
    </r>
    <r>
      <rPr>
        <sz val="10"/>
        <rFont val="Times New Roman"/>
        <charset val="134"/>
      </rPr>
      <t>2×37500KVA</t>
    </r>
    <r>
      <rPr>
        <sz val="10"/>
        <rFont val="宋体"/>
        <charset val="134"/>
      </rPr>
      <t>密闭式硅锰合金炉及尾气发电综合利用技改项目</t>
    </r>
  </si>
  <si>
    <r>
      <rPr>
        <sz val="10"/>
        <rFont val="宋体"/>
        <charset val="134"/>
      </rPr>
      <t>冶金</t>
    </r>
  </si>
  <si>
    <r>
      <rPr>
        <sz val="10"/>
        <rFont val="宋体"/>
        <charset val="134"/>
      </rPr>
      <t>项目规划用地</t>
    </r>
    <r>
      <rPr>
        <sz val="10"/>
        <rFont val="Times New Roman"/>
        <charset val="134"/>
      </rPr>
      <t>10.13</t>
    </r>
    <r>
      <rPr>
        <sz val="10"/>
        <rFont val="宋体"/>
        <charset val="134"/>
      </rPr>
      <t>万平方米，对原</t>
    </r>
    <r>
      <rPr>
        <sz val="10"/>
        <rFont val="Times New Roman"/>
        <charset val="134"/>
      </rPr>
      <t>2*25</t>
    </r>
    <r>
      <rPr>
        <sz val="10"/>
        <rFont val="宋体"/>
        <charset val="134"/>
      </rPr>
      <t>兆瓦的半封闭硅锰炉生产线及厂房进行升级改造并置换建设</t>
    </r>
    <r>
      <rPr>
        <sz val="10"/>
        <rFont val="Times New Roman"/>
        <charset val="134"/>
      </rPr>
      <t>2*37.5</t>
    </r>
    <r>
      <rPr>
        <sz val="10"/>
        <rFont val="宋体"/>
        <charset val="134"/>
      </rPr>
      <t>兆瓦密闭式硅锰合金矿炉，同时配套建设</t>
    </r>
    <r>
      <rPr>
        <sz val="10"/>
        <rFont val="Times New Roman"/>
        <charset val="134"/>
      </rPr>
      <t>12.5</t>
    </r>
    <r>
      <rPr>
        <sz val="10"/>
        <rFont val="宋体"/>
        <charset val="134"/>
      </rPr>
      <t>兆瓦余热发电机组。</t>
    </r>
  </si>
  <si>
    <r>
      <rPr>
        <sz val="10"/>
        <rFont val="宋体"/>
        <charset val="134"/>
      </rPr>
      <t>完成指标落实、环境影响评估、可行性研究报告等前期工作。</t>
    </r>
  </si>
  <si>
    <r>
      <rPr>
        <sz val="10"/>
        <rFont val="宋体"/>
        <charset val="134"/>
      </rPr>
      <t>桂林鑫昌冶金科技有限公司</t>
    </r>
  </si>
  <si>
    <r>
      <rPr>
        <sz val="10"/>
        <rFont val="宋体"/>
        <charset val="134"/>
      </rPr>
      <t>平乐沙子风电场</t>
    </r>
  </si>
  <si>
    <r>
      <rPr>
        <sz val="10"/>
        <rFont val="宋体"/>
        <charset val="134"/>
      </rPr>
      <t>安装单机容量</t>
    </r>
    <r>
      <rPr>
        <sz val="10"/>
        <rFont val="Times New Roman"/>
        <charset val="134"/>
      </rPr>
      <t>4</t>
    </r>
    <r>
      <rPr>
        <sz val="10"/>
        <rFont val="宋体"/>
        <charset val="134"/>
      </rPr>
      <t>兆瓦的风力发电机组</t>
    </r>
    <r>
      <rPr>
        <sz val="10"/>
        <rFont val="Times New Roman"/>
        <charset val="134"/>
      </rPr>
      <t>25</t>
    </r>
    <r>
      <rPr>
        <sz val="10"/>
        <rFont val="宋体"/>
        <charset val="134"/>
      </rPr>
      <t>台，装机容量为</t>
    </r>
    <r>
      <rPr>
        <sz val="10"/>
        <rFont val="Times New Roman"/>
        <charset val="134"/>
      </rPr>
      <t>100</t>
    </r>
    <r>
      <rPr>
        <sz val="10"/>
        <rFont val="宋体"/>
        <charset val="134"/>
      </rPr>
      <t>兆瓦，配套新建一座</t>
    </r>
    <r>
      <rPr>
        <sz val="10"/>
        <rFont val="Times New Roman"/>
        <charset val="134"/>
      </rPr>
      <t>110</t>
    </r>
    <r>
      <rPr>
        <sz val="10"/>
        <rFont val="宋体"/>
        <charset val="134"/>
      </rPr>
      <t>千伏升压站。新建道路约</t>
    </r>
    <r>
      <rPr>
        <sz val="10"/>
        <rFont val="Times New Roman"/>
        <charset val="134"/>
      </rPr>
      <t>15</t>
    </r>
    <r>
      <rPr>
        <sz val="10"/>
        <rFont val="宋体"/>
        <charset val="134"/>
      </rPr>
      <t>千米。</t>
    </r>
  </si>
  <si>
    <r>
      <rPr>
        <sz val="10"/>
        <rFont val="宋体"/>
        <charset val="134"/>
      </rPr>
      <t>广西大唐桂冠新能源有限公司</t>
    </r>
  </si>
  <si>
    <r>
      <rPr>
        <sz val="10"/>
        <rFont val="宋体"/>
        <charset val="134"/>
      </rPr>
      <t>平乐县天峰岭风电场</t>
    </r>
  </si>
  <si>
    <r>
      <rPr>
        <sz val="10"/>
        <rFont val="宋体"/>
        <charset val="134"/>
      </rPr>
      <t>安装单机容量</t>
    </r>
    <r>
      <rPr>
        <sz val="10"/>
        <rFont val="Times New Roman"/>
        <charset val="134"/>
      </rPr>
      <t>4</t>
    </r>
    <r>
      <rPr>
        <sz val="10"/>
        <rFont val="宋体"/>
        <charset val="134"/>
      </rPr>
      <t>兆瓦的风力发电机组</t>
    </r>
    <r>
      <rPr>
        <sz val="10"/>
        <rFont val="Times New Roman"/>
        <charset val="134"/>
      </rPr>
      <t>14</t>
    </r>
    <r>
      <rPr>
        <sz val="10"/>
        <rFont val="宋体"/>
        <charset val="134"/>
      </rPr>
      <t>台，装机容量为</t>
    </r>
    <r>
      <rPr>
        <sz val="10"/>
        <rFont val="Times New Roman"/>
        <charset val="134"/>
      </rPr>
      <t>56</t>
    </r>
    <r>
      <rPr>
        <sz val="10"/>
        <rFont val="宋体"/>
        <charset val="134"/>
      </rPr>
      <t>兆瓦，配套新建一座</t>
    </r>
    <r>
      <rPr>
        <sz val="10"/>
        <rFont val="Times New Roman"/>
        <charset val="134"/>
      </rPr>
      <t>110</t>
    </r>
    <r>
      <rPr>
        <sz val="10"/>
        <rFont val="宋体"/>
        <charset val="134"/>
      </rPr>
      <t>千伏升压站。新建道路约</t>
    </r>
    <r>
      <rPr>
        <sz val="10"/>
        <rFont val="Times New Roman"/>
        <charset val="134"/>
      </rPr>
      <t>8.5</t>
    </r>
    <r>
      <rPr>
        <sz val="10"/>
        <rFont val="宋体"/>
        <charset val="134"/>
      </rPr>
      <t>千米。</t>
    </r>
  </si>
  <si>
    <r>
      <rPr>
        <sz val="10"/>
        <rFont val="宋体"/>
        <charset val="134"/>
      </rPr>
      <t>广西桂林平乐普峡清洁能源有限责任公司</t>
    </r>
  </si>
  <si>
    <r>
      <rPr>
        <sz val="10"/>
        <rFont val="宋体"/>
        <charset val="134"/>
      </rPr>
      <t>平乐白蔑风电场（二期）</t>
    </r>
  </si>
  <si>
    <r>
      <rPr>
        <sz val="10"/>
        <rFont val="宋体"/>
        <charset val="134"/>
      </rPr>
      <t>安装单机容量</t>
    </r>
    <r>
      <rPr>
        <sz val="10"/>
        <rFont val="Times New Roman"/>
        <charset val="134"/>
      </rPr>
      <t>5</t>
    </r>
    <r>
      <rPr>
        <sz val="10"/>
        <rFont val="宋体"/>
        <charset val="134"/>
      </rPr>
      <t>兆瓦的风力发电机组</t>
    </r>
    <r>
      <rPr>
        <sz val="10"/>
        <rFont val="Times New Roman"/>
        <charset val="134"/>
      </rPr>
      <t>10</t>
    </r>
    <r>
      <rPr>
        <sz val="10"/>
        <rFont val="宋体"/>
        <charset val="134"/>
      </rPr>
      <t>台，装机容量为</t>
    </r>
    <r>
      <rPr>
        <sz val="10"/>
        <rFont val="Times New Roman"/>
        <charset val="134"/>
      </rPr>
      <t>50</t>
    </r>
    <r>
      <rPr>
        <sz val="10"/>
        <rFont val="宋体"/>
        <charset val="134"/>
      </rPr>
      <t>兆瓦，接入至一期升压站。新建道路约</t>
    </r>
    <r>
      <rPr>
        <sz val="10"/>
        <rFont val="Times New Roman"/>
        <charset val="134"/>
      </rPr>
      <t>17.8</t>
    </r>
    <r>
      <rPr>
        <sz val="10"/>
        <rFont val="宋体"/>
        <charset val="134"/>
      </rPr>
      <t>千米。</t>
    </r>
  </si>
  <si>
    <r>
      <rPr>
        <sz val="10"/>
        <rFont val="宋体"/>
        <charset val="134"/>
      </rPr>
      <t>平乐洁源新能源有限</t>
    </r>
    <r>
      <rPr>
        <sz val="10"/>
        <rFont val="Times New Roman"/>
        <charset val="134"/>
      </rPr>
      <t xml:space="preserve">
</t>
    </r>
    <r>
      <rPr>
        <sz val="10"/>
        <rFont val="宋体"/>
        <charset val="134"/>
      </rPr>
      <t>公司</t>
    </r>
  </si>
  <si>
    <r>
      <rPr>
        <sz val="10"/>
        <rFont val="宋体"/>
        <charset val="134"/>
      </rPr>
      <t>平乐县工业集中区</t>
    </r>
    <r>
      <rPr>
        <sz val="10"/>
        <rFont val="Times New Roman"/>
        <charset val="134"/>
      </rPr>
      <t>35</t>
    </r>
    <r>
      <rPr>
        <sz val="10"/>
        <rFont val="宋体"/>
        <charset val="134"/>
      </rPr>
      <t>兆瓦屋顶分布式光伏发电项目</t>
    </r>
  </si>
  <si>
    <r>
      <rPr>
        <sz val="10"/>
        <rFont val="宋体"/>
        <charset val="134"/>
      </rPr>
      <t>租用园区及企业厂房办公房屋顶，安装分布式</t>
    </r>
    <r>
      <rPr>
        <sz val="10"/>
        <rFont val="Times New Roman"/>
        <charset val="134"/>
      </rPr>
      <t>35</t>
    </r>
    <r>
      <rPr>
        <sz val="10"/>
        <rFont val="宋体"/>
        <charset val="134"/>
      </rPr>
      <t>兆瓦光伏发电设备，建设升压站及输电路线。</t>
    </r>
  </si>
  <si>
    <t>完成部分屋顶租用协议签订及前期手续办理。</t>
  </si>
  <si>
    <r>
      <rPr>
        <sz val="10"/>
        <rFont val="宋体"/>
        <charset val="134"/>
      </rPr>
      <t>广西龙源风力发电有限公司</t>
    </r>
  </si>
  <si>
    <r>
      <rPr>
        <sz val="10"/>
        <rFont val="宋体"/>
        <charset val="134"/>
      </rPr>
      <t>桂江运力提升工程</t>
    </r>
  </si>
  <si>
    <r>
      <rPr>
        <sz val="10"/>
        <rFont val="宋体"/>
        <charset val="134"/>
      </rPr>
      <t>水运</t>
    </r>
  </si>
  <si>
    <r>
      <rPr>
        <sz val="10"/>
        <rFont val="宋体"/>
        <charset val="134"/>
      </rPr>
      <t>将桂江航道提升为</t>
    </r>
    <r>
      <rPr>
        <sz val="10"/>
        <rFont val="Times New Roman"/>
        <charset val="134"/>
      </rPr>
      <t>Ⅲ</t>
    </r>
    <r>
      <rPr>
        <sz val="10"/>
        <rFont val="宋体"/>
        <charset val="134"/>
      </rPr>
      <t>级，改造后巴江电站船闸通航能力提升至</t>
    </r>
    <r>
      <rPr>
        <sz val="10"/>
        <rFont val="Times New Roman"/>
        <charset val="134"/>
      </rPr>
      <t>1000</t>
    </r>
    <r>
      <rPr>
        <sz val="10"/>
        <rFont val="宋体"/>
        <charset val="134"/>
      </rPr>
      <t>吨级。</t>
    </r>
  </si>
  <si>
    <r>
      <rPr>
        <sz val="10"/>
        <rFont val="宋体"/>
        <charset val="134"/>
      </rPr>
      <t>开展前期工作。</t>
    </r>
  </si>
  <si>
    <r>
      <rPr>
        <sz val="10"/>
        <rFont val="宋体"/>
        <charset val="134"/>
      </rPr>
      <t>广西壮族自治区港航管理局、桂林市交通运输局</t>
    </r>
  </si>
  <si>
    <r>
      <rPr>
        <sz val="10"/>
        <rFont val="宋体"/>
        <charset val="134"/>
      </rPr>
      <t>平乐县公安局监管中心（强制隔离戒毒所、看守所、拘留所）建设工程项目</t>
    </r>
  </si>
  <si>
    <r>
      <rPr>
        <sz val="10"/>
        <rFont val="宋体"/>
        <charset val="134"/>
      </rPr>
      <t>项目规划用地面积为</t>
    </r>
    <r>
      <rPr>
        <sz val="10"/>
        <rFont val="Times New Roman"/>
        <charset val="134"/>
      </rPr>
      <t>76708.11</t>
    </r>
    <r>
      <rPr>
        <sz val="10"/>
        <rFont val="宋体"/>
        <charset val="134"/>
      </rPr>
      <t>平方米，总建筑面积</t>
    </r>
    <r>
      <rPr>
        <sz val="10"/>
        <rFont val="Times New Roman"/>
        <charset val="134"/>
      </rPr>
      <t>28840.40</t>
    </r>
    <r>
      <rPr>
        <sz val="10"/>
        <rFont val="宋体"/>
        <charset val="134"/>
      </rPr>
      <t>平方米。其中强制隔离戒毒所设计收戒量为</t>
    </r>
    <r>
      <rPr>
        <sz val="10"/>
        <rFont val="Times New Roman"/>
        <charset val="134"/>
      </rPr>
      <t>400</t>
    </r>
    <r>
      <rPr>
        <sz val="10"/>
        <rFont val="宋体"/>
        <charset val="134"/>
      </rPr>
      <t>人，属中型强制隔离戒毒所；建筑面积为</t>
    </r>
    <r>
      <rPr>
        <sz val="10"/>
        <rFont val="Times New Roman"/>
        <charset val="134"/>
      </rPr>
      <t>2744</t>
    </r>
    <r>
      <rPr>
        <sz val="10"/>
        <rFont val="宋体"/>
        <charset val="134"/>
      </rPr>
      <t>平方米。看守所设计收押量为</t>
    </r>
    <r>
      <rPr>
        <sz val="10"/>
        <rFont val="Times New Roman"/>
        <charset val="134"/>
      </rPr>
      <t>300</t>
    </r>
    <r>
      <rPr>
        <sz val="10"/>
        <rFont val="宋体"/>
        <charset val="134"/>
      </rPr>
      <t>人，建筑占地面积</t>
    </r>
    <r>
      <rPr>
        <sz val="10"/>
        <rFont val="Times New Roman"/>
        <charset val="134"/>
      </rPr>
      <t>7867</t>
    </r>
    <r>
      <rPr>
        <sz val="10"/>
        <rFont val="宋体"/>
        <charset val="134"/>
      </rPr>
      <t>平方米；拘留所设计拘留量为</t>
    </r>
    <r>
      <rPr>
        <sz val="10"/>
        <rFont val="Times New Roman"/>
        <charset val="134"/>
      </rPr>
      <t>200</t>
    </r>
    <r>
      <rPr>
        <sz val="10"/>
        <rFont val="宋体"/>
        <charset val="134"/>
      </rPr>
      <t>人，建筑占地面积</t>
    </r>
    <r>
      <rPr>
        <sz val="10"/>
        <rFont val="Times New Roman"/>
        <charset val="134"/>
      </rPr>
      <t>3994</t>
    </r>
    <r>
      <rPr>
        <sz val="10"/>
        <rFont val="宋体"/>
        <charset val="134"/>
      </rPr>
      <t>平方米，属大型拘留所。</t>
    </r>
  </si>
  <si>
    <r>
      <rPr>
        <sz val="10"/>
        <rFont val="宋体"/>
        <charset val="134"/>
      </rPr>
      <t>平乐县公安局</t>
    </r>
  </si>
  <si>
    <r>
      <rPr>
        <sz val="10"/>
        <rFont val="宋体"/>
        <charset val="134"/>
      </rPr>
      <t>桂林市平乐县人民医院整体搬迁项目</t>
    </r>
  </si>
  <si>
    <r>
      <rPr>
        <sz val="10"/>
        <rFont val="宋体"/>
        <charset val="134"/>
      </rPr>
      <t>新建业务用房总面积约</t>
    </r>
    <r>
      <rPr>
        <sz val="10"/>
        <rFont val="Times New Roman"/>
        <charset val="134"/>
      </rPr>
      <t>9.2</t>
    </r>
    <r>
      <rPr>
        <sz val="10"/>
        <rFont val="宋体"/>
        <charset val="134"/>
      </rPr>
      <t>万平方米，主要建设一栋妇幼中心大楼约</t>
    </r>
    <r>
      <rPr>
        <sz val="10"/>
        <rFont val="Times New Roman"/>
        <charset val="134"/>
      </rPr>
      <t>9000</t>
    </r>
    <r>
      <rPr>
        <sz val="10"/>
        <rFont val="宋体"/>
        <charset val="134"/>
      </rPr>
      <t>平方米、一栋门诊行政楼约</t>
    </r>
    <r>
      <rPr>
        <sz val="10"/>
        <rFont val="Times New Roman"/>
        <charset val="134"/>
      </rPr>
      <t>1.35</t>
    </r>
    <r>
      <rPr>
        <sz val="10"/>
        <rFont val="宋体"/>
        <charset val="134"/>
      </rPr>
      <t>万平方米、两栋住院楼共约</t>
    </r>
    <r>
      <rPr>
        <sz val="10"/>
        <rFont val="Times New Roman"/>
        <charset val="134"/>
      </rPr>
      <t>4.4</t>
    </r>
    <r>
      <rPr>
        <sz val="10"/>
        <rFont val="宋体"/>
        <charset val="134"/>
      </rPr>
      <t>万平方米、一栋医技楼约</t>
    </r>
    <r>
      <rPr>
        <sz val="10"/>
        <rFont val="Times New Roman"/>
        <charset val="134"/>
      </rPr>
      <t>4500</t>
    </r>
    <r>
      <rPr>
        <sz val="10"/>
        <rFont val="宋体"/>
        <charset val="134"/>
      </rPr>
      <t>平方米、一栋后勤业务楼约</t>
    </r>
    <r>
      <rPr>
        <sz val="10"/>
        <rFont val="Times New Roman"/>
        <charset val="134"/>
      </rPr>
      <t>6000</t>
    </r>
    <r>
      <rPr>
        <sz val="10"/>
        <rFont val="宋体"/>
        <charset val="134"/>
      </rPr>
      <t>平方米及一栋食堂楼约</t>
    </r>
    <r>
      <rPr>
        <sz val="10"/>
        <rFont val="Times New Roman"/>
        <charset val="134"/>
      </rPr>
      <t>6000</t>
    </r>
    <r>
      <rPr>
        <sz val="10"/>
        <rFont val="宋体"/>
        <charset val="134"/>
      </rPr>
      <t>平方米，两楼传染病楼约</t>
    </r>
    <r>
      <rPr>
        <sz val="10"/>
        <rFont val="Times New Roman"/>
        <charset val="134"/>
      </rPr>
      <t>9000</t>
    </r>
    <r>
      <rPr>
        <sz val="10"/>
        <rFont val="宋体"/>
        <charset val="134"/>
      </rPr>
      <t>平方米。计划分两期完成建设，第一期建设妇幼中心大楼及门诊行政楼，第二期建设两栋住院楼、医技楼、后勤业务楼、食堂楼，同时建设项目区内各楼栋配套设备设施、院区道路建设、地面硬化、生态停车场、地下停车场、绿化、给排水系统、雨水管网系统、污水系统、配电系统及消防设施系统等附属工程。</t>
    </r>
  </si>
  <si>
    <r>
      <rPr>
        <sz val="10"/>
        <rFont val="宋体"/>
        <charset val="134"/>
      </rPr>
      <t>落实项目土地规划。</t>
    </r>
  </si>
  <si>
    <r>
      <rPr>
        <sz val="10"/>
        <rFont val="宋体"/>
        <charset val="134"/>
      </rPr>
      <t>平乐县人民医院</t>
    </r>
  </si>
  <si>
    <r>
      <rPr>
        <sz val="10"/>
        <rFont val="宋体"/>
        <charset val="134"/>
      </rPr>
      <t>平乐县第二人民医院</t>
    </r>
    <r>
      <rPr>
        <sz val="10"/>
        <rFont val="Times New Roman"/>
        <charset val="134"/>
      </rPr>
      <t>(</t>
    </r>
    <r>
      <rPr>
        <sz val="10"/>
        <rFont val="宋体"/>
        <charset val="134"/>
      </rPr>
      <t>平乐县二塘镇中心卫生院整体搬迁</t>
    </r>
    <r>
      <rPr>
        <sz val="10"/>
        <rFont val="Times New Roman"/>
        <charset val="134"/>
      </rPr>
      <t>)</t>
    </r>
    <r>
      <rPr>
        <sz val="10"/>
        <rFont val="宋体"/>
        <charset val="134"/>
      </rPr>
      <t>建设项目</t>
    </r>
  </si>
  <si>
    <r>
      <rPr>
        <sz val="10"/>
        <rFont val="宋体"/>
        <charset val="134"/>
      </rPr>
      <t>规划建设用地约</t>
    </r>
    <r>
      <rPr>
        <sz val="10"/>
        <rFont val="Times New Roman"/>
        <charset val="134"/>
      </rPr>
      <t>2977.78</t>
    </r>
    <r>
      <rPr>
        <sz val="10"/>
        <rFont val="宋体"/>
        <charset val="134"/>
      </rPr>
      <t>万平方米，新建业务用房总面积约</t>
    </r>
    <r>
      <rPr>
        <sz val="10"/>
        <rFont val="Times New Roman"/>
        <charset val="134"/>
      </rPr>
      <t>2.7</t>
    </r>
    <r>
      <rPr>
        <sz val="10"/>
        <rFont val="宋体"/>
        <charset val="134"/>
      </rPr>
      <t>万平方米，新建门诊医技综合大楼、住院部大楼、基本公共卫生服务及行政后勤保障综合大楼，同时配套相关设备、地面硬化、生态停车场、绿化、给水管、雨水管、污水管、电力管线及消防设施等附属工程，配套所有工程及设备。</t>
    </r>
  </si>
  <si>
    <r>
      <rPr>
        <sz val="10"/>
        <rFont val="宋体"/>
        <charset val="134"/>
      </rPr>
      <t>平乐县二塘镇中心卫生院</t>
    </r>
  </si>
  <si>
    <r>
      <rPr>
        <sz val="10"/>
        <rFont val="宋体"/>
        <charset val="134"/>
      </rPr>
      <t>平乐县平口水库引（调）水工程</t>
    </r>
  </si>
  <si>
    <r>
      <rPr>
        <sz val="10"/>
        <rFont val="宋体"/>
        <charset val="134"/>
      </rPr>
      <t>水源地为平口水库，规模</t>
    </r>
    <r>
      <rPr>
        <sz val="10"/>
        <rFont val="Times New Roman"/>
        <charset val="134"/>
      </rPr>
      <t>5</t>
    </r>
    <r>
      <rPr>
        <sz val="10"/>
        <rFont val="宋体"/>
        <charset val="134"/>
      </rPr>
      <t>万吨／天，供水管网连通阳安乡、张家镇、同安镇、青龙乡、桥亭乡、二塘镇等区域饮用水水源和平乐县自来水公司主供水管网。主要建设内容有水源保护区建设、供水厂房、净化消毒设施、供水管网</t>
    </r>
    <r>
      <rPr>
        <sz val="10"/>
        <rFont val="Times New Roman"/>
        <charset val="134"/>
      </rPr>
      <t>260</t>
    </r>
    <r>
      <rPr>
        <sz val="10"/>
        <rFont val="宋体"/>
        <charset val="134"/>
      </rPr>
      <t>千米。</t>
    </r>
  </si>
  <si>
    <r>
      <rPr>
        <sz val="10"/>
        <rFont val="宋体"/>
        <charset val="134"/>
      </rPr>
      <t>完成项目可行性研究报告编制和初步设计。</t>
    </r>
  </si>
  <si>
    <r>
      <rPr>
        <sz val="10"/>
        <rFont val="宋体"/>
        <charset val="134"/>
      </rPr>
      <t>平乐县水利局工程管理站</t>
    </r>
  </si>
  <si>
    <r>
      <rPr>
        <sz val="10"/>
        <rFont val="宋体"/>
        <charset val="134"/>
      </rPr>
      <t>平乐县工业集中区储能项目</t>
    </r>
  </si>
  <si>
    <r>
      <rPr>
        <sz val="10"/>
        <rFont val="宋体"/>
        <charset val="134"/>
      </rPr>
      <t>建设</t>
    </r>
    <r>
      <rPr>
        <sz val="10"/>
        <rFont val="Times New Roman"/>
        <charset val="134"/>
      </rPr>
      <t>100</t>
    </r>
    <r>
      <rPr>
        <sz val="10"/>
        <rFont val="宋体"/>
        <charset val="134"/>
      </rPr>
      <t>兆瓦</t>
    </r>
    <r>
      <rPr>
        <sz val="10"/>
        <rFont val="Times New Roman"/>
        <charset val="134"/>
      </rPr>
      <t>/200</t>
    </r>
    <r>
      <rPr>
        <sz val="10"/>
        <rFont val="宋体"/>
        <charset val="134"/>
      </rPr>
      <t>兆瓦时时储能电站。</t>
    </r>
  </si>
  <si>
    <r>
      <rPr>
        <sz val="10"/>
        <rFont val="宋体"/>
        <charset val="134"/>
      </rPr>
      <t>平乐县房车智能制造项目</t>
    </r>
  </si>
  <si>
    <r>
      <rPr>
        <sz val="10"/>
        <rFont val="宋体"/>
        <charset val="134"/>
      </rPr>
      <t>规划用地</t>
    </r>
    <r>
      <rPr>
        <sz val="10"/>
        <rFont val="Times New Roman"/>
        <charset val="134"/>
      </rPr>
      <t>33.33</t>
    </r>
    <r>
      <rPr>
        <sz val="10"/>
        <rFont val="宋体"/>
        <charset val="134"/>
      </rPr>
      <t>万平方米，主要建设厂房、生产设备安装。拟规划实现四条自行式房车生产线和两条托挂式房车生产线，年产自行式房车</t>
    </r>
    <r>
      <rPr>
        <sz val="10"/>
        <rFont val="Times New Roman"/>
        <charset val="134"/>
      </rPr>
      <t>4</t>
    </r>
    <r>
      <rPr>
        <sz val="10"/>
        <rFont val="宋体"/>
        <charset val="134"/>
      </rPr>
      <t>万辆、拖挂式房车</t>
    </r>
    <r>
      <rPr>
        <sz val="10"/>
        <rFont val="Times New Roman"/>
        <charset val="134"/>
      </rPr>
      <t>2</t>
    </r>
    <r>
      <rPr>
        <sz val="10"/>
        <rFont val="宋体"/>
        <charset val="134"/>
      </rPr>
      <t>万辆，及相关的附属配套工程。</t>
    </r>
  </si>
  <si>
    <r>
      <rPr>
        <sz val="10"/>
        <rFont val="宋体"/>
        <charset val="134"/>
      </rPr>
      <t>平乐县发展和改革局</t>
    </r>
  </si>
  <si>
    <r>
      <rPr>
        <sz val="10"/>
        <rFont val="宋体"/>
        <charset val="134"/>
      </rPr>
      <t>平乐县榕津河流域治理工程</t>
    </r>
  </si>
  <si>
    <r>
      <rPr>
        <sz val="10"/>
        <rFont val="宋体"/>
        <charset val="134"/>
      </rPr>
      <t>拟在桥亭村和青龙村各建设</t>
    </r>
    <r>
      <rPr>
        <sz val="10"/>
        <rFont val="Times New Roman"/>
        <charset val="134"/>
      </rPr>
      <t>1</t>
    </r>
    <r>
      <rPr>
        <sz val="10"/>
        <rFont val="宋体"/>
        <charset val="134"/>
      </rPr>
      <t>座农村生活污水处理站，总处理规模</t>
    </r>
    <r>
      <rPr>
        <sz val="10"/>
        <rFont val="Times New Roman"/>
        <charset val="134"/>
      </rPr>
      <t>850</t>
    </r>
    <r>
      <rPr>
        <sz val="10"/>
        <rFont val="宋体"/>
        <charset val="134"/>
      </rPr>
      <t>吨</t>
    </r>
    <r>
      <rPr>
        <sz val="10"/>
        <rFont val="Times New Roman"/>
        <charset val="134"/>
      </rPr>
      <t>/</t>
    </r>
    <r>
      <rPr>
        <sz val="10"/>
        <rFont val="宋体"/>
        <charset val="134"/>
      </rPr>
      <t>天；建设污水处理管网</t>
    </r>
    <r>
      <rPr>
        <sz val="10"/>
        <rFont val="Times New Roman"/>
        <charset val="134"/>
      </rPr>
      <t>12431</t>
    </r>
    <r>
      <rPr>
        <sz val="10"/>
        <rFont val="宋体"/>
        <charset val="134"/>
      </rPr>
      <t>米，其中桥亭村</t>
    </r>
    <r>
      <rPr>
        <sz val="10"/>
        <rFont val="Times New Roman"/>
        <charset val="134"/>
      </rPr>
      <t>4507</t>
    </r>
    <r>
      <rPr>
        <sz val="10"/>
        <rFont val="宋体"/>
        <charset val="134"/>
      </rPr>
      <t>米，青龙村</t>
    </r>
    <r>
      <rPr>
        <sz val="10"/>
        <rFont val="Times New Roman"/>
        <charset val="134"/>
      </rPr>
      <t>4015</t>
    </r>
    <r>
      <rPr>
        <sz val="10"/>
        <rFont val="宋体"/>
        <charset val="134"/>
      </rPr>
      <t>米，阳安村</t>
    </r>
    <r>
      <rPr>
        <sz val="10"/>
        <rFont val="Times New Roman"/>
        <charset val="134"/>
      </rPr>
      <t>3909</t>
    </r>
    <r>
      <rPr>
        <sz val="10"/>
        <rFont val="宋体"/>
        <charset val="134"/>
      </rPr>
      <t>米；在张家镇建设生态护岸</t>
    </r>
    <r>
      <rPr>
        <sz val="10"/>
        <rFont val="Times New Roman"/>
        <charset val="134"/>
      </rPr>
      <t>2830</t>
    </r>
    <r>
      <rPr>
        <sz val="10"/>
        <rFont val="宋体"/>
        <charset val="134"/>
      </rPr>
      <t>米；建设生态拦截沟</t>
    </r>
    <r>
      <rPr>
        <sz val="10"/>
        <rFont val="Times New Roman"/>
        <charset val="134"/>
      </rPr>
      <t>5944</t>
    </r>
    <r>
      <rPr>
        <sz val="10"/>
        <rFont val="宋体"/>
        <charset val="134"/>
      </rPr>
      <t>米，其中张家镇</t>
    </r>
    <r>
      <rPr>
        <sz val="10"/>
        <rFont val="Times New Roman"/>
        <charset val="134"/>
      </rPr>
      <t>1744</t>
    </r>
    <r>
      <rPr>
        <sz val="10"/>
        <rFont val="宋体"/>
        <charset val="134"/>
      </rPr>
      <t>米，青龙村</t>
    </r>
    <r>
      <rPr>
        <sz val="10"/>
        <rFont val="Times New Roman"/>
        <charset val="134"/>
      </rPr>
      <t>4200</t>
    </r>
    <r>
      <rPr>
        <sz val="10"/>
        <rFont val="宋体"/>
        <charset val="134"/>
      </rPr>
      <t>米；生态塘</t>
    </r>
    <r>
      <rPr>
        <sz val="10"/>
        <rFont val="Times New Roman"/>
        <charset val="134"/>
      </rPr>
      <t>87058</t>
    </r>
    <r>
      <rPr>
        <sz val="10"/>
        <rFont val="宋体"/>
        <charset val="134"/>
      </rPr>
      <t>平方米，其中张家镇</t>
    </r>
    <r>
      <rPr>
        <sz val="10"/>
        <rFont val="Times New Roman"/>
        <charset val="134"/>
      </rPr>
      <t>53576</t>
    </r>
    <r>
      <rPr>
        <sz val="10"/>
        <rFont val="宋体"/>
        <charset val="134"/>
      </rPr>
      <t>平方米，青龙村</t>
    </r>
    <r>
      <rPr>
        <sz val="10"/>
        <rFont val="Times New Roman"/>
        <charset val="134"/>
      </rPr>
      <t>33482</t>
    </r>
    <r>
      <rPr>
        <sz val="10"/>
        <rFont val="宋体"/>
        <charset val="134"/>
      </rPr>
      <t>平方米。</t>
    </r>
  </si>
  <si>
    <r>
      <rPr>
        <sz val="10"/>
        <rFont val="宋体"/>
        <charset val="134"/>
      </rPr>
      <t>桂林市平乐县生态环境局</t>
    </r>
  </si>
  <si>
    <r>
      <rPr>
        <sz val="10"/>
        <rFont val="Times New Roman"/>
        <charset val="134"/>
      </rPr>
      <t>500</t>
    </r>
    <r>
      <rPr>
        <sz val="10"/>
        <rFont val="宋体"/>
        <charset val="134"/>
      </rPr>
      <t>千伏漓江站输变电工程项目</t>
    </r>
  </si>
  <si>
    <r>
      <rPr>
        <sz val="10"/>
        <rFont val="宋体"/>
        <charset val="134"/>
      </rPr>
      <t>工程总用地面积</t>
    </r>
    <r>
      <rPr>
        <sz val="10"/>
        <rFont val="Times New Roman"/>
        <charset val="134"/>
      </rPr>
      <t>8.8</t>
    </r>
    <r>
      <rPr>
        <sz val="10"/>
        <rFont val="宋体"/>
        <charset val="134"/>
      </rPr>
      <t>万平方米，主变规模</t>
    </r>
    <r>
      <rPr>
        <sz val="10"/>
        <rFont val="Times New Roman"/>
        <charset val="134"/>
      </rPr>
      <t>2×75</t>
    </r>
    <r>
      <rPr>
        <sz val="10"/>
        <rFont val="宋体"/>
        <charset val="134"/>
      </rPr>
      <t>万千伏安，建造</t>
    </r>
    <r>
      <rPr>
        <sz val="10"/>
        <rFont val="Times New Roman"/>
        <charset val="134"/>
      </rPr>
      <t>500</t>
    </r>
    <r>
      <rPr>
        <sz val="10"/>
        <rFont val="宋体"/>
        <charset val="134"/>
      </rPr>
      <t>千伏漓江站配套二次系统工程，建设</t>
    </r>
    <r>
      <rPr>
        <sz val="10"/>
        <rFont val="Times New Roman"/>
        <charset val="134"/>
      </rPr>
      <t>500</t>
    </r>
    <r>
      <rPr>
        <sz val="10"/>
        <rFont val="宋体"/>
        <charset val="134"/>
      </rPr>
      <t>千伏漓江站</t>
    </r>
    <r>
      <rPr>
        <sz val="10"/>
        <rFont val="Times New Roman"/>
        <charset val="134"/>
      </rPr>
      <t>π</t>
    </r>
    <r>
      <rPr>
        <sz val="10"/>
        <rFont val="宋体"/>
        <charset val="134"/>
      </rPr>
      <t>接</t>
    </r>
    <r>
      <rPr>
        <sz val="10"/>
        <rFont val="Times New Roman"/>
        <charset val="134"/>
      </rPr>
      <t>500</t>
    </r>
    <r>
      <rPr>
        <sz val="10"/>
        <rFont val="宋体"/>
        <charset val="134"/>
      </rPr>
      <t>千伏柳东至贺州双回线工程，出线</t>
    </r>
    <r>
      <rPr>
        <sz val="10"/>
        <rFont val="Times New Roman"/>
        <charset val="134"/>
      </rPr>
      <t>4</t>
    </r>
    <r>
      <rPr>
        <sz val="10"/>
        <rFont val="宋体"/>
        <charset val="134"/>
      </rPr>
      <t>回，新建线路总长度</t>
    </r>
    <r>
      <rPr>
        <sz val="10"/>
        <rFont val="Times New Roman"/>
        <charset val="134"/>
      </rPr>
      <t>13</t>
    </r>
    <r>
      <rPr>
        <sz val="10"/>
        <rFont val="宋体"/>
        <charset val="134"/>
      </rPr>
      <t>千米，其中柳东侧、贺州侧路径长度分别为</t>
    </r>
    <r>
      <rPr>
        <sz val="10"/>
        <rFont val="Times New Roman"/>
        <charset val="134"/>
      </rPr>
      <t>2.3</t>
    </r>
    <r>
      <rPr>
        <sz val="10"/>
        <rFont val="宋体"/>
        <charset val="134"/>
      </rPr>
      <t>千米、</t>
    </r>
    <r>
      <rPr>
        <sz val="10"/>
        <rFont val="Times New Roman"/>
        <charset val="134"/>
      </rPr>
      <t>4.2</t>
    </r>
    <r>
      <rPr>
        <sz val="10"/>
        <rFont val="宋体"/>
        <charset val="134"/>
      </rPr>
      <t>千米，均按单回路架设。</t>
    </r>
  </si>
  <si>
    <r>
      <rPr>
        <sz val="10"/>
        <rFont val="宋体"/>
        <charset val="134"/>
      </rPr>
      <t>完成漓江变主体工程建设。</t>
    </r>
  </si>
  <si>
    <r>
      <rPr>
        <sz val="10"/>
        <rFont val="Times New Roman"/>
        <charset val="134"/>
      </rPr>
      <t>500kv</t>
    </r>
    <r>
      <rPr>
        <sz val="10"/>
        <rFont val="宋体"/>
        <charset val="134"/>
      </rPr>
      <t>漓江站</t>
    </r>
    <r>
      <rPr>
        <sz val="10"/>
        <rFont val="Times New Roman"/>
        <charset val="134"/>
      </rPr>
      <t>220kv</t>
    </r>
    <r>
      <rPr>
        <sz val="10"/>
        <rFont val="宋体"/>
        <charset val="134"/>
      </rPr>
      <t>配套送出工程</t>
    </r>
  </si>
  <si>
    <r>
      <rPr>
        <sz val="10"/>
        <rFont val="宋体"/>
        <charset val="134"/>
      </rPr>
      <t>建设</t>
    </r>
    <r>
      <rPr>
        <sz val="10"/>
        <rFont val="Times New Roman"/>
        <charset val="134"/>
      </rPr>
      <t>500</t>
    </r>
    <r>
      <rPr>
        <sz val="10"/>
        <rFont val="宋体"/>
        <charset val="134"/>
      </rPr>
      <t>千伏漓江变电站配套</t>
    </r>
    <r>
      <rPr>
        <sz val="10"/>
        <rFont val="Times New Roman"/>
        <charset val="134"/>
      </rPr>
      <t>220</t>
    </r>
    <r>
      <rPr>
        <sz val="10"/>
        <rFont val="宋体"/>
        <charset val="134"/>
      </rPr>
      <t>千伏送出工程，新建</t>
    </r>
    <r>
      <rPr>
        <sz val="10"/>
        <rFont val="Times New Roman"/>
        <charset val="134"/>
      </rPr>
      <t>220</t>
    </r>
    <r>
      <rPr>
        <sz val="10"/>
        <rFont val="宋体"/>
        <charset val="134"/>
      </rPr>
      <t>千伏线路约</t>
    </r>
    <r>
      <rPr>
        <sz val="10"/>
        <rFont val="Times New Roman"/>
        <charset val="134"/>
      </rPr>
      <t>110</t>
    </r>
    <r>
      <rPr>
        <sz val="10"/>
        <rFont val="宋体"/>
        <charset val="134"/>
      </rPr>
      <t>千米。</t>
    </r>
  </si>
  <si>
    <r>
      <rPr>
        <sz val="10"/>
        <rFont val="宋体"/>
        <charset val="134"/>
      </rPr>
      <t>完成</t>
    </r>
    <r>
      <rPr>
        <sz val="10"/>
        <rFont val="Times New Roman"/>
        <charset val="134"/>
      </rPr>
      <t>50%</t>
    </r>
    <r>
      <rPr>
        <sz val="10"/>
        <rFont val="宋体"/>
        <charset val="134"/>
      </rPr>
      <t>工程量建设。</t>
    </r>
    <r>
      <rPr>
        <sz val="10"/>
        <rFont val="Times New Roman"/>
        <charset val="134"/>
      </rPr>
      <t xml:space="preserve">             </t>
    </r>
  </si>
  <si>
    <r>
      <rPr>
        <sz val="10"/>
        <rFont val="宋体"/>
        <charset val="134"/>
      </rPr>
      <t>新电力集团平乐供电局本部技术业务用房</t>
    </r>
  </si>
  <si>
    <r>
      <rPr>
        <sz val="10"/>
        <rFont val="宋体"/>
        <charset val="134"/>
      </rPr>
      <t>项目总建筑面积</t>
    </r>
    <r>
      <rPr>
        <sz val="10"/>
        <rFont val="Times New Roman"/>
        <charset val="134"/>
      </rPr>
      <t>1.17</t>
    </r>
    <r>
      <rPr>
        <sz val="10"/>
        <rFont val="宋体"/>
        <charset val="134"/>
      </rPr>
      <t>万平方米，地上建筑面积</t>
    </r>
    <r>
      <rPr>
        <sz val="10"/>
        <rFont val="Times New Roman"/>
        <charset val="134"/>
      </rPr>
      <t>0.77</t>
    </r>
    <r>
      <rPr>
        <sz val="10"/>
        <rFont val="宋体"/>
        <charset val="134"/>
      </rPr>
      <t>万平方米（含门卫室</t>
    </r>
    <r>
      <rPr>
        <sz val="10"/>
        <rFont val="Times New Roman"/>
        <charset val="134"/>
      </rPr>
      <t>15</t>
    </r>
    <r>
      <rPr>
        <sz val="10"/>
        <rFont val="宋体"/>
        <charset val="134"/>
      </rPr>
      <t>平方米），地下建筑面积</t>
    </r>
    <r>
      <rPr>
        <sz val="10"/>
        <rFont val="Times New Roman"/>
        <charset val="134"/>
      </rPr>
      <t>0.4</t>
    </r>
    <r>
      <rPr>
        <sz val="10"/>
        <rFont val="宋体"/>
        <charset val="134"/>
      </rPr>
      <t>万平方米。</t>
    </r>
  </si>
  <si>
    <r>
      <rPr>
        <sz val="10"/>
        <rFont val="宋体"/>
        <charset val="134"/>
      </rPr>
      <t>完成基础及地下停车场地建设。</t>
    </r>
  </si>
  <si>
    <r>
      <rPr>
        <sz val="10"/>
        <rFont val="宋体"/>
        <charset val="134"/>
      </rPr>
      <t>广西新电力投资集团有限责任公司</t>
    </r>
  </si>
  <si>
    <r>
      <rPr>
        <sz val="10"/>
        <rFont val="宋体"/>
        <charset val="134"/>
      </rPr>
      <t>广西兆虹锰业有限公司年产</t>
    </r>
    <r>
      <rPr>
        <sz val="10"/>
        <rFont val="Times New Roman"/>
        <charset val="134"/>
      </rPr>
      <t>3.6</t>
    </r>
    <r>
      <rPr>
        <sz val="10"/>
        <rFont val="宋体"/>
        <charset val="134"/>
      </rPr>
      <t>万吨电解金属锰扩建项目</t>
    </r>
  </si>
  <si>
    <r>
      <rPr>
        <sz val="10"/>
        <rFont val="宋体"/>
        <charset val="134"/>
      </rPr>
      <t>建设用地</t>
    </r>
    <r>
      <rPr>
        <sz val="10"/>
        <rFont val="Times New Roman"/>
        <charset val="134"/>
      </rPr>
      <t>16.6</t>
    </r>
    <r>
      <rPr>
        <sz val="10"/>
        <rFont val="宋体"/>
        <charset val="134"/>
      </rPr>
      <t>万平方米，总规模年产</t>
    </r>
    <r>
      <rPr>
        <sz val="10"/>
        <rFont val="Times New Roman"/>
        <charset val="134"/>
      </rPr>
      <t>3.6</t>
    </r>
    <r>
      <rPr>
        <sz val="10"/>
        <rFont val="宋体"/>
        <charset val="134"/>
      </rPr>
      <t>万吨电解金属锰，目前已建成年产</t>
    </r>
    <r>
      <rPr>
        <sz val="10"/>
        <rFont val="Times New Roman"/>
        <charset val="134"/>
      </rPr>
      <t>1.2</t>
    </r>
    <r>
      <rPr>
        <sz val="10"/>
        <rFont val="宋体"/>
        <charset val="134"/>
      </rPr>
      <t>万度金属锰车间，扩建</t>
    </r>
    <r>
      <rPr>
        <sz val="10"/>
        <rFont val="Times New Roman"/>
        <charset val="134"/>
      </rPr>
      <t>2.4</t>
    </r>
    <r>
      <rPr>
        <sz val="10"/>
        <rFont val="宋体"/>
        <charset val="134"/>
      </rPr>
      <t>万吨生产线。</t>
    </r>
  </si>
  <si>
    <r>
      <rPr>
        <sz val="10"/>
        <rFont val="宋体"/>
        <charset val="134"/>
      </rPr>
      <t>第二条生产线开工建设。</t>
    </r>
  </si>
  <si>
    <r>
      <rPr>
        <sz val="10"/>
        <rFont val="宋体"/>
        <charset val="134"/>
      </rPr>
      <t>广西兆虹锰业有限公司</t>
    </r>
  </si>
  <si>
    <r>
      <rPr>
        <sz val="10"/>
        <rFont val="宋体"/>
        <charset val="134"/>
      </rPr>
      <t>桂林港平乐港区珠子洲作业区码头一期工程</t>
    </r>
  </si>
  <si>
    <r>
      <rPr>
        <sz val="10"/>
        <rFont val="宋体"/>
        <charset val="134"/>
      </rPr>
      <t>拟建</t>
    </r>
    <r>
      <rPr>
        <sz val="10"/>
        <rFont val="Times New Roman"/>
        <charset val="134"/>
      </rPr>
      <t>6</t>
    </r>
    <r>
      <rPr>
        <sz val="10"/>
        <rFont val="宋体"/>
        <charset val="134"/>
      </rPr>
      <t>个</t>
    </r>
    <r>
      <rPr>
        <sz val="10"/>
        <rFont val="Times New Roman"/>
        <charset val="134"/>
      </rPr>
      <t xml:space="preserve">1000 </t>
    </r>
    <r>
      <rPr>
        <sz val="10"/>
        <rFont val="宋体"/>
        <charset val="134"/>
      </rPr>
      <t>吨级港口泊位（码头水工按照靠泊</t>
    </r>
    <r>
      <rPr>
        <sz val="10"/>
        <rFont val="Times New Roman"/>
        <charset val="134"/>
      </rPr>
      <t>2000</t>
    </r>
    <r>
      <rPr>
        <sz val="10"/>
        <rFont val="宋体"/>
        <charset val="134"/>
      </rPr>
      <t>吨级船舶设计），设计年货物吞吐能力</t>
    </r>
    <r>
      <rPr>
        <sz val="10"/>
        <rFont val="Times New Roman"/>
        <charset val="134"/>
      </rPr>
      <t>220</t>
    </r>
    <r>
      <rPr>
        <sz val="10"/>
        <rFont val="宋体"/>
        <charset val="134"/>
      </rPr>
      <t>万吨，泊位年通过能力为</t>
    </r>
    <r>
      <rPr>
        <sz val="10"/>
        <rFont val="Times New Roman"/>
        <charset val="134"/>
      </rPr>
      <t>250</t>
    </r>
    <r>
      <rPr>
        <sz val="10"/>
        <rFont val="宋体"/>
        <charset val="134"/>
      </rPr>
      <t>万吨。主要建设内容为码头水工、斜坡式护岸、陆域形成、道路堆场、装卸工艺设备及安装、生产及辅助生产建筑、供电照明、助导航通信工程、给排水及消防、环境保护、水土保持工程等。</t>
    </r>
  </si>
  <si>
    <r>
      <rPr>
        <sz val="10"/>
        <rFont val="宋体"/>
        <charset val="134"/>
      </rPr>
      <t>平乐县通盈交通建设投资有限公司</t>
    </r>
  </si>
  <si>
    <r>
      <rPr>
        <sz val="10"/>
        <rFont val="宋体"/>
        <charset val="134"/>
      </rPr>
      <t>平乐县</t>
    </r>
    <r>
      <rPr>
        <sz val="10"/>
        <rFont val="Times New Roman"/>
        <charset val="134"/>
      </rPr>
      <t>2022</t>
    </r>
    <r>
      <rPr>
        <sz val="10"/>
        <rFont val="宋体"/>
        <charset val="134"/>
      </rPr>
      <t>年工业园区东区公路及校园区建设工程项目</t>
    </r>
  </si>
  <si>
    <r>
      <rPr>
        <sz val="10"/>
        <rFont val="宋体"/>
        <charset val="134"/>
      </rPr>
      <t>项目规划用地</t>
    </r>
    <r>
      <rPr>
        <sz val="10"/>
        <rFont val="Times New Roman"/>
        <charset val="134"/>
      </rPr>
      <t>287720</t>
    </r>
    <r>
      <rPr>
        <sz val="10"/>
        <rFont val="宋体"/>
        <charset val="134"/>
      </rPr>
      <t>平方米，新建总建筑面积</t>
    </r>
    <r>
      <rPr>
        <sz val="10"/>
        <rFont val="Times New Roman"/>
        <charset val="134"/>
      </rPr>
      <t xml:space="preserve"> 203302.47</t>
    </r>
    <r>
      <rPr>
        <sz val="10"/>
        <rFont val="宋体"/>
        <charset val="134"/>
      </rPr>
      <t>平方米。包括新建道路</t>
    </r>
    <r>
      <rPr>
        <sz val="10"/>
        <rFont val="Times New Roman"/>
        <charset val="134"/>
      </rPr>
      <t>(</t>
    </r>
    <r>
      <rPr>
        <sz val="10"/>
        <rFont val="宋体"/>
        <charset val="134"/>
      </rPr>
      <t>路线全长</t>
    </r>
    <r>
      <rPr>
        <sz val="10"/>
        <rFont val="Times New Roman"/>
        <charset val="134"/>
      </rPr>
      <t xml:space="preserve"> 4.11</t>
    </r>
    <r>
      <rPr>
        <sz val="10"/>
        <rFont val="宋体"/>
        <charset val="134"/>
      </rPr>
      <t>千米</t>
    </r>
    <r>
      <rPr>
        <sz val="10"/>
        <rFont val="Times New Roman"/>
        <charset val="134"/>
      </rPr>
      <t>)</t>
    </r>
    <r>
      <rPr>
        <sz val="10"/>
        <rFont val="宋体"/>
        <charset val="134"/>
      </rPr>
      <t>、教学综合楼、综合实验楼、宿舍楼、教师周转房、综合艺术楼、食堂、门卫室、风雨操场、停车场、地下室等建筑的安装工程及装饰装修。配套建设室外运动场、大门、道路及地面硬化、绿化、围墙、给排水、电力、消防等其他附属配套设施。</t>
    </r>
  </si>
  <si>
    <t>2023
—2024</t>
  </si>
  <si>
    <r>
      <rPr>
        <sz val="10"/>
        <rFont val="宋体"/>
        <charset val="134"/>
      </rPr>
      <t>开展基础设施建设。</t>
    </r>
  </si>
  <si>
    <r>
      <rPr>
        <sz val="10"/>
        <rFont val="宋体"/>
        <charset val="134"/>
      </rPr>
      <t>平乐县九龙工业园区投资发展有限公司</t>
    </r>
  </si>
  <si>
    <r>
      <rPr>
        <sz val="10"/>
        <rFont val="宋体"/>
        <charset val="134"/>
      </rPr>
      <t>广西桂林红帆船体育公园</t>
    </r>
  </si>
  <si>
    <r>
      <rPr>
        <sz val="10"/>
        <rFont val="宋体"/>
        <charset val="134"/>
      </rPr>
      <t>本项目规划用地面积</t>
    </r>
    <r>
      <rPr>
        <sz val="10"/>
        <rFont val="Times New Roman"/>
        <charset val="134"/>
      </rPr>
      <t>16.5</t>
    </r>
    <r>
      <rPr>
        <sz val="10"/>
        <rFont val="宋体"/>
        <charset val="134"/>
      </rPr>
      <t>万平方米。其中，水体面积</t>
    </r>
    <r>
      <rPr>
        <sz val="10"/>
        <rFont val="Times New Roman"/>
        <charset val="134"/>
      </rPr>
      <t>8000</t>
    </r>
    <r>
      <rPr>
        <sz val="10"/>
        <rFont val="宋体"/>
        <charset val="134"/>
      </rPr>
      <t>平方米，占总用地面积的比例为</t>
    </r>
    <r>
      <rPr>
        <sz val="10"/>
        <rFont val="Times New Roman"/>
        <charset val="134"/>
      </rPr>
      <t>4.85%</t>
    </r>
    <r>
      <rPr>
        <sz val="10"/>
        <rFont val="宋体"/>
        <charset val="134"/>
      </rPr>
      <t>；建筑占地面积</t>
    </r>
    <r>
      <rPr>
        <sz val="10"/>
        <rFont val="Times New Roman"/>
        <charset val="134"/>
      </rPr>
      <t>3400</t>
    </r>
    <r>
      <rPr>
        <sz val="10"/>
        <rFont val="宋体"/>
        <charset val="134"/>
      </rPr>
      <t>平方米，占总用地面积的比例为</t>
    </r>
    <r>
      <rPr>
        <sz val="10"/>
        <rFont val="Times New Roman"/>
        <charset val="134"/>
      </rPr>
      <t xml:space="preserve"> 2.06%</t>
    </r>
    <r>
      <rPr>
        <sz val="10"/>
        <rFont val="宋体"/>
        <charset val="134"/>
      </rPr>
      <t>；绿化面积</t>
    </r>
    <r>
      <rPr>
        <sz val="10"/>
        <rFont val="Times New Roman"/>
        <charset val="134"/>
      </rPr>
      <t>11.3</t>
    </r>
    <r>
      <rPr>
        <sz val="10"/>
        <rFont val="宋体"/>
        <charset val="134"/>
      </rPr>
      <t>万平方米，用地比例为</t>
    </r>
    <r>
      <rPr>
        <sz val="10"/>
        <rFont val="Times New Roman"/>
        <charset val="134"/>
      </rPr>
      <t xml:space="preserve"> 68.46%</t>
    </r>
    <r>
      <rPr>
        <sz val="10"/>
        <rFont val="宋体"/>
        <charset val="134"/>
      </rPr>
      <t>；园路及铺装面积</t>
    </r>
    <r>
      <rPr>
        <sz val="10"/>
        <rFont val="Times New Roman"/>
        <charset val="134"/>
      </rPr>
      <t>40637</t>
    </r>
    <r>
      <rPr>
        <sz val="10"/>
        <rFont val="宋体"/>
        <charset val="134"/>
      </rPr>
      <t>平方米，用地比例为</t>
    </r>
    <r>
      <rPr>
        <sz val="10"/>
        <rFont val="Times New Roman"/>
        <charset val="134"/>
      </rPr>
      <t>24.63%</t>
    </r>
    <r>
      <rPr>
        <sz val="10"/>
        <rFont val="宋体"/>
        <charset val="134"/>
      </rPr>
      <t>。建筑总面积</t>
    </r>
    <r>
      <rPr>
        <sz val="10"/>
        <rFont val="Times New Roman"/>
        <charset val="134"/>
      </rPr>
      <t>3400</t>
    </r>
    <r>
      <rPr>
        <sz val="10"/>
        <rFont val="宋体"/>
        <charset val="134"/>
      </rPr>
      <t>平方米。新建体育公园占地面积</t>
    </r>
    <r>
      <rPr>
        <sz val="10"/>
        <rFont val="Times New Roman"/>
        <charset val="134"/>
      </rPr>
      <t>16.5</t>
    </r>
    <r>
      <rPr>
        <sz val="10"/>
        <rFont val="宋体"/>
        <charset val="134"/>
      </rPr>
      <t>万平方米，建设主要内容包括：水体景观、绿化景观，设置健身广场、活动场地，标准室外篮球场、羽毛球场、网球场、乒乓球场、国际</t>
    </r>
    <r>
      <rPr>
        <sz val="10"/>
        <rFont val="Times New Roman"/>
        <charset val="134"/>
      </rPr>
      <t>7</t>
    </r>
    <r>
      <rPr>
        <sz val="10"/>
        <rFont val="宋体"/>
        <charset val="134"/>
      </rPr>
      <t>人制足球场，车行路、游园道路、健身步道、健身路径、管理中心、公共厕所等配套建筑及四季冰雪综合体，智慧健身设施、标识系统等相关设备设施以及配套景观、照明、水</t>
    </r>
    <r>
      <rPr>
        <sz val="10"/>
        <rFont val="Times New Roman"/>
        <charset val="134"/>
      </rPr>
      <t>/</t>
    </r>
    <r>
      <rPr>
        <sz val="10"/>
        <rFont val="宋体"/>
        <charset val="134"/>
      </rPr>
      <t>电</t>
    </r>
    <r>
      <rPr>
        <sz val="10"/>
        <rFont val="Times New Roman"/>
        <charset val="134"/>
      </rPr>
      <t>/</t>
    </r>
    <r>
      <rPr>
        <sz val="10"/>
        <rFont val="宋体"/>
        <charset val="134"/>
      </rPr>
      <t>外网工程。</t>
    </r>
  </si>
  <si>
    <r>
      <rPr>
        <sz val="10"/>
        <rFont val="宋体"/>
        <charset val="134"/>
      </rPr>
      <t>广西桂林平乐昭州韵旅游发展有限公司</t>
    </r>
  </si>
  <si>
    <r>
      <rPr>
        <sz val="10"/>
        <rFont val="宋体"/>
        <charset val="134"/>
      </rPr>
      <t>平乐县柿子产业园建设项目</t>
    </r>
  </si>
  <si>
    <r>
      <rPr>
        <sz val="10"/>
        <rFont val="Times New Roman"/>
        <charset val="134"/>
      </rPr>
      <t>1.</t>
    </r>
    <r>
      <rPr>
        <sz val="10"/>
        <rFont val="宋体"/>
        <charset val="134"/>
      </rPr>
      <t>平乐县柿子加工产业研发中心和示范基地建设项目，包括在二塘柿子产业园一区、二区、三区建设产业基地，在桥亭建设柿子农产品加工示范园；</t>
    </r>
    <r>
      <rPr>
        <sz val="10"/>
        <rFont val="Times New Roman"/>
        <charset val="134"/>
      </rPr>
      <t xml:space="preserve">                                                                                2.</t>
    </r>
    <r>
      <rPr>
        <sz val="10"/>
        <rFont val="宋体"/>
        <charset val="134"/>
      </rPr>
      <t>规划建设柿饼商贸物流冷链交易中心，总建筑面积</t>
    </r>
    <r>
      <rPr>
        <sz val="10"/>
        <rFont val="Times New Roman"/>
        <charset val="134"/>
      </rPr>
      <t>50</t>
    </r>
    <r>
      <rPr>
        <sz val="10"/>
        <rFont val="宋体"/>
        <charset val="134"/>
      </rPr>
      <t>万平方米，建设包括沙子、二塘等乡镇在内的，约</t>
    </r>
    <r>
      <rPr>
        <sz val="10"/>
        <rFont val="Times New Roman"/>
        <charset val="134"/>
      </rPr>
      <t>5333.33</t>
    </r>
    <r>
      <rPr>
        <sz val="10"/>
        <rFont val="宋体"/>
        <charset val="134"/>
      </rPr>
      <t>万平方米的柿子全产业链种植基地。主要建设内容包括土石方工程、行政办公及生活服务用房、交易中心、厂房、科研用房、冷库等建筑安装工程，购置设备，开展道路、绿化、给排水等室外基础设施工程、高效节水工程等。</t>
    </r>
  </si>
  <si>
    <r>
      <rPr>
        <sz val="10"/>
        <rFont val="宋体"/>
        <charset val="134"/>
      </rPr>
      <t>完成厂房、晾晒场、冷库等主体工程建设。</t>
    </r>
  </si>
  <si>
    <r>
      <rPr>
        <sz val="10"/>
        <rFont val="宋体"/>
        <charset val="134"/>
      </rPr>
      <t>桂林国农生态农业科技有限公司</t>
    </r>
  </si>
  <si>
    <r>
      <rPr>
        <sz val="10"/>
        <rFont val="宋体"/>
        <charset val="134"/>
      </rPr>
      <t>桂林漓江</t>
    </r>
    <r>
      <rPr>
        <sz val="10"/>
        <rFont val="Times New Roman"/>
        <charset val="134"/>
      </rPr>
      <t>—</t>
    </r>
    <r>
      <rPr>
        <sz val="10"/>
        <rFont val="宋体"/>
        <charset val="134"/>
      </rPr>
      <t>山海经文化旅游建设项目（一期）</t>
    </r>
  </si>
  <si>
    <r>
      <rPr>
        <sz val="10"/>
        <rFont val="宋体"/>
        <charset val="134"/>
      </rPr>
      <t>项目规划建设用地约</t>
    </r>
    <r>
      <rPr>
        <sz val="10"/>
        <rFont val="Times New Roman"/>
        <charset val="134"/>
      </rPr>
      <t>233.33</t>
    </r>
    <r>
      <rPr>
        <sz val="10"/>
        <rFont val="宋体"/>
        <charset val="134"/>
      </rPr>
      <t>万平方米，第一期用地</t>
    </r>
    <r>
      <rPr>
        <sz val="10"/>
        <rFont val="Times New Roman"/>
        <charset val="134"/>
      </rPr>
      <t>84.67</t>
    </r>
    <r>
      <rPr>
        <sz val="10"/>
        <rFont val="宋体"/>
        <charset val="134"/>
      </rPr>
      <t>万平方米，发展预留用地</t>
    </r>
    <r>
      <rPr>
        <sz val="10"/>
        <rFont val="Times New Roman"/>
        <charset val="134"/>
      </rPr>
      <t>148.67</t>
    </r>
    <r>
      <rPr>
        <sz val="10"/>
        <rFont val="宋体"/>
        <charset val="134"/>
      </rPr>
      <t>万平方米。第一期投资</t>
    </r>
    <r>
      <rPr>
        <sz val="10"/>
        <rFont val="Times New Roman"/>
        <charset val="134"/>
      </rPr>
      <t>20</t>
    </r>
    <r>
      <rPr>
        <sz val="10"/>
        <rFont val="宋体"/>
        <charset val="134"/>
      </rPr>
      <t>亿元，第二期投资</t>
    </r>
    <r>
      <rPr>
        <sz val="10"/>
        <rFont val="Times New Roman"/>
        <charset val="134"/>
      </rPr>
      <t>30</t>
    </r>
    <r>
      <rPr>
        <sz val="10"/>
        <rFont val="宋体"/>
        <charset val="134"/>
      </rPr>
      <t>亿元，第三期投资</t>
    </r>
    <r>
      <rPr>
        <sz val="10"/>
        <rFont val="Times New Roman"/>
        <charset val="134"/>
      </rPr>
      <t>30</t>
    </r>
    <r>
      <rPr>
        <sz val="10"/>
        <rFont val="宋体"/>
        <charset val="134"/>
      </rPr>
      <t>亿元。主要建设内容：山海经幻古丛林演艺集群、文化旅游街区、</t>
    </r>
    <r>
      <rPr>
        <sz val="10"/>
        <rFont val="Times New Roman"/>
        <charset val="134"/>
      </rPr>
      <t>MOKUMOKU</t>
    </r>
    <r>
      <rPr>
        <sz val="10"/>
        <rFont val="宋体"/>
        <charset val="134"/>
      </rPr>
      <t>亲子创意农场、漓江歌圩、滩涂运动场、滨水拓展营地、无动力冒险乐园、儿童拓展营地、国际健康养生度假区、民宿区、国际大师文创研发中心、桂林漓江山海经旅游度假区及其他配套基础设施等。</t>
    </r>
  </si>
  <si>
    <t>2023—2033</t>
  </si>
  <si>
    <r>
      <rPr>
        <sz val="10"/>
        <rFont val="宋体"/>
        <charset val="134"/>
      </rPr>
      <t>广西平乐县生活垃圾及污水处理设施项目</t>
    </r>
  </si>
  <si>
    <r>
      <rPr>
        <sz val="10"/>
        <rFont val="Times New Roman"/>
        <charset val="134"/>
      </rPr>
      <t>1.</t>
    </r>
    <r>
      <rPr>
        <sz val="10"/>
        <rFont val="宋体"/>
        <charset val="134"/>
      </rPr>
      <t>拟建城区垃圾中转站</t>
    </r>
    <r>
      <rPr>
        <sz val="10"/>
        <rFont val="Times New Roman"/>
        <charset val="134"/>
      </rPr>
      <t>1</t>
    </r>
    <r>
      <rPr>
        <sz val="10"/>
        <rFont val="宋体"/>
        <charset val="134"/>
      </rPr>
      <t>座，拟建乡镇小型中转站</t>
    </r>
    <r>
      <rPr>
        <sz val="10"/>
        <rFont val="Times New Roman"/>
        <charset val="134"/>
      </rPr>
      <t>7</t>
    </r>
    <r>
      <rPr>
        <sz val="10"/>
        <rFont val="宋体"/>
        <charset val="134"/>
      </rPr>
      <t>座。</t>
    </r>
    <r>
      <rPr>
        <sz val="10"/>
        <rFont val="Times New Roman"/>
        <charset val="134"/>
      </rPr>
      <t xml:space="preserve">
2.</t>
    </r>
    <r>
      <rPr>
        <sz val="10"/>
        <rFont val="宋体"/>
        <charset val="134"/>
      </rPr>
      <t>拟建乡镇污水处理厂</t>
    </r>
    <r>
      <rPr>
        <sz val="10"/>
        <rFont val="Times New Roman"/>
        <charset val="134"/>
      </rPr>
      <t>4</t>
    </r>
    <r>
      <rPr>
        <sz val="10"/>
        <rFont val="宋体"/>
        <charset val="134"/>
      </rPr>
      <t>座（包含阳安乡、青龙乡、桥亭乡、大发瑶族乡</t>
    </r>
    <r>
      <rPr>
        <sz val="10"/>
        <rFont val="Times New Roman"/>
        <charset val="134"/>
      </rPr>
      <t>)</t>
    </r>
    <r>
      <rPr>
        <sz val="10"/>
        <rFont val="宋体"/>
        <charset val="134"/>
      </rPr>
      <t>。</t>
    </r>
    <r>
      <rPr>
        <sz val="10"/>
        <rFont val="Times New Roman"/>
        <charset val="134"/>
      </rPr>
      <t xml:space="preserve">
3.</t>
    </r>
    <r>
      <rPr>
        <sz val="10"/>
        <rFont val="宋体"/>
        <charset val="134"/>
      </rPr>
      <t>拟建城区污水提升泵站</t>
    </r>
    <r>
      <rPr>
        <sz val="10"/>
        <rFont val="Times New Roman"/>
        <charset val="134"/>
      </rPr>
      <t>1</t>
    </r>
    <r>
      <rPr>
        <sz val="10"/>
        <rFont val="宋体"/>
        <charset val="134"/>
      </rPr>
      <t>座，改造平乐县</t>
    </r>
    <r>
      <rPr>
        <sz val="10"/>
        <rFont val="Times New Roman"/>
        <charset val="134"/>
      </rPr>
      <t>1</t>
    </r>
    <r>
      <rPr>
        <sz val="10"/>
        <rFont val="宋体"/>
        <charset val="134"/>
      </rPr>
      <t>号、</t>
    </r>
    <r>
      <rPr>
        <sz val="10"/>
        <rFont val="Times New Roman"/>
        <charset val="134"/>
      </rPr>
      <t xml:space="preserve">2 </t>
    </r>
    <r>
      <rPr>
        <sz val="10"/>
        <rFont val="宋体"/>
        <charset val="134"/>
      </rPr>
      <t>号、</t>
    </r>
    <r>
      <rPr>
        <sz val="10"/>
        <rFont val="Times New Roman"/>
        <charset val="134"/>
      </rPr>
      <t xml:space="preserve">3 </t>
    </r>
    <r>
      <rPr>
        <sz val="10"/>
        <rFont val="宋体"/>
        <charset val="134"/>
      </rPr>
      <t>号污水提升泵站。</t>
    </r>
    <r>
      <rPr>
        <sz val="10"/>
        <rFont val="Times New Roman"/>
        <charset val="134"/>
      </rPr>
      <t xml:space="preserve">
4.</t>
    </r>
    <r>
      <rPr>
        <sz val="10"/>
        <rFont val="宋体"/>
        <charset val="134"/>
      </rPr>
      <t>拟建马渭污水处理厂</t>
    </r>
    <r>
      <rPr>
        <sz val="10"/>
        <rFont val="Times New Roman"/>
        <charset val="134"/>
      </rPr>
      <t>1</t>
    </r>
    <r>
      <rPr>
        <sz val="10"/>
        <rFont val="宋体"/>
        <charset val="134"/>
      </rPr>
      <t>座，处理量</t>
    </r>
    <r>
      <rPr>
        <sz val="10"/>
        <rFont val="Times New Roman"/>
        <charset val="134"/>
      </rPr>
      <t>50000</t>
    </r>
    <r>
      <rPr>
        <sz val="10"/>
        <rFont val="宋体"/>
        <charset val="134"/>
      </rPr>
      <t>吨</t>
    </r>
    <r>
      <rPr>
        <sz val="10"/>
        <rFont val="Times New Roman"/>
        <charset val="134"/>
      </rPr>
      <t>/</t>
    </r>
    <r>
      <rPr>
        <sz val="10"/>
        <rFont val="宋体"/>
        <charset val="134"/>
      </rPr>
      <t>日。</t>
    </r>
  </si>
  <si>
    <r>
      <rPr>
        <sz val="10"/>
        <rFont val="宋体"/>
        <charset val="134"/>
      </rPr>
      <t>开工建设。</t>
    </r>
  </si>
  <si>
    <r>
      <rPr>
        <sz val="10"/>
        <rFont val="宋体"/>
        <charset val="134"/>
      </rPr>
      <t>广西平乐县九龙工业园区投资发展有限公司</t>
    </r>
  </si>
  <si>
    <r>
      <rPr>
        <sz val="10"/>
        <rFont val="宋体"/>
        <charset val="134"/>
      </rPr>
      <t>工业园区（二塘集镇）提升园区配套功能项目</t>
    </r>
  </si>
  <si>
    <r>
      <rPr>
        <sz val="10"/>
        <rFont val="宋体"/>
        <charset val="134"/>
      </rPr>
      <t>项目规划用地约</t>
    </r>
    <r>
      <rPr>
        <sz val="10"/>
        <rFont val="Times New Roman"/>
        <charset val="134"/>
      </rPr>
      <t>53333.33</t>
    </r>
    <r>
      <rPr>
        <sz val="10"/>
        <rFont val="宋体"/>
        <charset val="134"/>
      </rPr>
      <t>平方米，新建园区配套的会展中心、商务办公楼、购物广场、高端商务酒店、影城、美食街、立体停车场等，总建筑面积</t>
    </r>
    <r>
      <rPr>
        <sz val="10"/>
        <rFont val="Times New Roman"/>
        <charset val="134"/>
      </rPr>
      <t>10</t>
    </r>
    <r>
      <rPr>
        <sz val="10"/>
        <rFont val="宋体"/>
        <charset val="134"/>
      </rPr>
      <t>万平方米。</t>
    </r>
  </si>
  <si>
    <r>
      <rPr>
        <sz val="10"/>
        <rFont val="宋体"/>
        <charset val="134"/>
      </rPr>
      <t>完成前期工作并开展商业综合体基础设施建设。</t>
    </r>
  </si>
  <si>
    <r>
      <rPr>
        <sz val="10"/>
        <rFont val="宋体"/>
        <charset val="134"/>
      </rPr>
      <t>平乐县二塘镇人民政府、九龙工业园区投资发展有限公司</t>
    </r>
  </si>
  <si>
    <r>
      <rPr>
        <sz val="10"/>
        <rFont val="宋体"/>
        <charset val="134"/>
      </rPr>
      <t>中共平乐县委员会党校整体搬迁建设项目</t>
    </r>
  </si>
  <si>
    <r>
      <rPr>
        <sz val="10"/>
        <rFont val="宋体"/>
        <charset val="134"/>
      </rPr>
      <t>项目规划总占地面积为</t>
    </r>
    <r>
      <rPr>
        <sz val="10"/>
        <rFont val="Times New Roman"/>
        <charset val="134"/>
      </rPr>
      <t>24088.39</t>
    </r>
    <r>
      <rPr>
        <sz val="10"/>
        <rFont val="宋体"/>
        <charset val="134"/>
      </rPr>
      <t>平方米，总建筑面积为</t>
    </r>
    <r>
      <rPr>
        <sz val="10"/>
        <rFont val="Times New Roman"/>
        <charset val="134"/>
      </rPr>
      <t>13265.54</t>
    </r>
    <r>
      <rPr>
        <sz val="10"/>
        <rFont val="宋体"/>
        <charset val="134"/>
      </rPr>
      <t>平方米。其中教学综合楼建筑面积为</t>
    </r>
    <r>
      <rPr>
        <sz val="10"/>
        <rFont val="Times New Roman"/>
        <charset val="134"/>
      </rPr>
      <t>4147</t>
    </r>
    <r>
      <rPr>
        <sz val="10"/>
        <rFont val="宋体"/>
        <charset val="134"/>
      </rPr>
      <t>平方米，食堂综合楼建筑面积为</t>
    </r>
    <r>
      <rPr>
        <sz val="10"/>
        <rFont val="Times New Roman"/>
        <charset val="134"/>
      </rPr>
      <t>4031.04</t>
    </r>
    <r>
      <rPr>
        <sz val="10"/>
        <rFont val="宋体"/>
        <charset val="134"/>
      </rPr>
      <t>平方米，宿舍楼建筑面积为</t>
    </r>
    <r>
      <rPr>
        <sz val="10"/>
        <rFont val="Times New Roman"/>
        <charset val="134"/>
      </rPr>
      <t>5057.5</t>
    </r>
    <r>
      <rPr>
        <sz val="10"/>
        <rFont val="宋体"/>
        <charset val="134"/>
      </rPr>
      <t>平方米，门卫值班室建筑面积为</t>
    </r>
    <r>
      <rPr>
        <sz val="10"/>
        <rFont val="Times New Roman"/>
        <charset val="134"/>
      </rPr>
      <t>30</t>
    </r>
    <r>
      <rPr>
        <sz val="10"/>
        <rFont val="宋体"/>
        <charset val="134"/>
      </rPr>
      <t>平方米。建设内容包括各功能建筑的建筑安装工程，配套建设党校大门、挡土墙、绿化、休闲公园步道、凉亭、运动场、停车场、道路、室外电力、消防、给排水管道等室外配套工程以及设备购置。</t>
    </r>
  </si>
  <si>
    <r>
      <rPr>
        <sz val="10"/>
        <rFont val="宋体"/>
        <charset val="134"/>
      </rPr>
      <t>完成教学综合楼、食堂综合楼、宿舍楼、门卫值班室等主体工程建设。</t>
    </r>
  </si>
  <si>
    <r>
      <rPr>
        <sz val="10"/>
        <rFont val="宋体"/>
        <charset val="134"/>
      </rPr>
      <t>中国共产党平乐县委员会党校</t>
    </r>
  </si>
  <si>
    <r>
      <rPr>
        <sz val="10"/>
        <rFont val="宋体"/>
        <charset val="134"/>
      </rPr>
      <t>平乐县文化馆、图书馆、博物馆</t>
    </r>
    <r>
      <rPr>
        <sz val="10"/>
        <rFont val="Times New Roman"/>
        <charset val="134"/>
      </rPr>
      <t>“</t>
    </r>
    <r>
      <rPr>
        <sz val="10"/>
        <rFont val="宋体"/>
        <charset val="134"/>
      </rPr>
      <t>三馆合一</t>
    </r>
    <r>
      <rPr>
        <sz val="10"/>
        <rFont val="Times New Roman"/>
        <charset val="134"/>
      </rPr>
      <t>”</t>
    </r>
    <r>
      <rPr>
        <sz val="10"/>
        <rFont val="宋体"/>
        <charset val="134"/>
      </rPr>
      <t>建设项目</t>
    </r>
  </si>
  <si>
    <r>
      <rPr>
        <sz val="10"/>
        <rFont val="宋体"/>
        <charset val="134"/>
      </rPr>
      <t>新建文化馆、图书馆、博物馆三馆合一建筑，占地面积约</t>
    </r>
    <r>
      <rPr>
        <sz val="10"/>
        <rFont val="Times New Roman"/>
        <charset val="134"/>
      </rPr>
      <t>23333.33</t>
    </r>
    <r>
      <rPr>
        <sz val="10"/>
        <rFont val="宋体"/>
        <charset val="134"/>
      </rPr>
      <t>平方米，建筑面积</t>
    </r>
    <r>
      <rPr>
        <sz val="10"/>
        <rFont val="Times New Roman"/>
        <charset val="134"/>
      </rPr>
      <t>1500</t>
    </r>
    <r>
      <rPr>
        <sz val="10"/>
        <rFont val="宋体"/>
        <charset val="134"/>
      </rPr>
      <t>平方米，配套建设供电、给排水、消防、广场、停车场、绿化及安防系统等工程。</t>
    </r>
  </si>
  <si>
    <r>
      <rPr>
        <sz val="10"/>
        <rFont val="宋体"/>
        <charset val="134"/>
      </rPr>
      <t>平乐县漓江流域农村环境综合整治工程</t>
    </r>
  </si>
  <si>
    <r>
      <rPr>
        <sz val="10"/>
        <rFont val="宋体"/>
        <charset val="134"/>
      </rPr>
      <t>在平乐县漓江河段及上游支流范围内共新建农村污水处理设施</t>
    </r>
    <r>
      <rPr>
        <sz val="10"/>
        <rFont val="Times New Roman"/>
        <charset val="134"/>
      </rPr>
      <t>71</t>
    </r>
    <r>
      <rPr>
        <sz val="10"/>
        <rFont val="宋体"/>
        <charset val="134"/>
      </rPr>
      <t>套，包括集中式或分散式农村污水处理设施，对平乐镇南佛村、宝沙村、福兴村、上游村、民益村及沙子镇协中村、维新村、沙子村等共</t>
    </r>
    <r>
      <rPr>
        <sz val="10"/>
        <rFont val="Times New Roman"/>
        <charset val="134"/>
      </rPr>
      <t>9</t>
    </r>
    <r>
      <rPr>
        <sz val="10"/>
        <rFont val="宋体"/>
        <charset val="134"/>
      </rPr>
      <t>个行政村</t>
    </r>
    <r>
      <rPr>
        <sz val="10"/>
        <rFont val="Times New Roman"/>
        <charset val="134"/>
      </rPr>
      <t>55</t>
    </r>
    <r>
      <rPr>
        <sz val="10"/>
        <rFont val="宋体"/>
        <charset val="134"/>
      </rPr>
      <t>个自然村建设</t>
    </r>
    <r>
      <rPr>
        <sz val="10"/>
        <rFont val="Times New Roman"/>
        <charset val="134"/>
      </rPr>
      <t>55</t>
    </r>
    <r>
      <rPr>
        <sz val="10"/>
        <rFont val="宋体"/>
        <charset val="134"/>
      </rPr>
      <t>套集中式或分散式的农村污水处理设施及配套管网。</t>
    </r>
  </si>
  <si>
    <t>平乐县生态环境局</t>
  </si>
  <si>
    <r>
      <rPr>
        <sz val="10"/>
        <rFont val="宋体"/>
        <charset val="134"/>
      </rPr>
      <t>平乐县张家镇至阳安乡银山岭锰矿区矿山地质环境保护与生态修复工程</t>
    </r>
  </si>
  <si>
    <r>
      <rPr>
        <sz val="10"/>
        <rFont val="宋体"/>
        <charset val="134"/>
      </rPr>
      <t>项目位于张家镇与阳安乡交界处，本次治理工程主要为矿渣堆治理、场地平整、修砌截排水沟、坡面植草及护坡等工程，治理区域约</t>
    </r>
    <r>
      <rPr>
        <sz val="10"/>
        <rFont val="Times New Roman"/>
        <charset val="134"/>
      </rPr>
      <t>28.80</t>
    </r>
    <r>
      <rPr>
        <sz val="10"/>
        <rFont val="宋体"/>
        <charset val="134"/>
      </rPr>
      <t>万平方米。</t>
    </r>
  </si>
  <si>
    <r>
      <rPr>
        <sz val="10"/>
        <rFont val="宋体"/>
        <charset val="134"/>
      </rPr>
      <t>完成工程量</t>
    </r>
    <r>
      <rPr>
        <sz val="10"/>
        <rFont val="Times New Roman"/>
        <charset val="134"/>
      </rPr>
      <t>40%</t>
    </r>
    <r>
      <rPr>
        <sz val="10"/>
        <rFont val="宋体"/>
        <charset val="134"/>
      </rPr>
      <t>。</t>
    </r>
  </si>
  <si>
    <r>
      <rPr>
        <sz val="10"/>
        <rFont val="宋体"/>
        <charset val="134"/>
      </rPr>
      <t>平乐县自然资源局</t>
    </r>
  </si>
  <si>
    <r>
      <rPr>
        <sz val="10"/>
        <rFont val="宋体"/>
        <charset val="134"/>
      </rPr>
      <t>平口灌区续建配套与节水改造项目</t>
    </r>
  </si>
  <si>
    <r>
      <rPr>
        <sz val="10"/>
        <rFont val="宋体"/>
        <charset val="134"/>
      </rPr>
      <t>平乐县平口灌区续建配套与节水改造项目，设计灌溉面积</t>
    </r>
    <r>
      <rPr>
        <sz val="10"/>
        <rFont val="Times New Roman"/>
        <charset val="134"/>
      </rPr>
      <t>3553.33</t>
    </r>
    <r>
      <rPr>
        <sz val="10"/>
        <rFont val="宋体"/>
        <charset val="134"/>
      </rPr>
      <t>万平方米，项目主要建设内容为：改造渠道</t>
    </r>
    <r>
      <rPr>
        <sz val="10"/>
        <rFont val="Times New Roman"/>
        <charset val="134"/>
      </rPr>
      <t>307</t>
    </r>
    <r>
      <rPr>
        <sz val="10"/>
        <rFont val="宋体"/>
        <charset val="134"/>
      </rPr>
      <t>千米，改造渠道建筑物</t>
    </r>
    <r>
      <rPr>
        <sz val="10"/>
        <rFont val="Times New Roman"/>
        <charset val="134"/>
      </rPr>
      <t>165</t>
    </r>
    <r>
      <rPr>
        <sz val="10"/>
        <rFont val="宋体"/>
        <charset val="134"/>
      </rPr>
      <t>座，新建计量设施</t>
    </r>
    <r>
      <rPr>
        <sz val="10"/>
        <rFont val="Times New Roman"/>
        <charset val="134"/>
      </rPr>
      <t>46</t>
    </r>
    <r>
      <rPr>
        <sz val="10"/>
        <rFont val="宋体"/>
        <charset val="134"/>
      </rPr>
      <t>处。项目实施后可恢复灌溉面积</t>
    </r>
    <r>
      <rPr>
        <sz val="10"/>
        <rFont val="Times New Roman"/>
        <charset val="134"/>
      </rPr>
      <t>1553.33</t>
    </r>
    <r>
      <rPr>
        <sz val="10"/>
        <rFont val="宋体"/>
        <charset val="134"/>
      </rPr>
      <t>万平方米，改善灌溉面积</t>
    </r>
    <r>
      <rPr>
        <sz val="10"/>
        <rFont val="Times New Roman"/>
        <charset val="134"/>
      </rPr>
      <t>2000</t>
    </r>
    <r>
      <rPr>
        <sz val="10"/>
        <rFont val="宋体"/>
        <charset val="134"/>
      </rPr>
      <t>万平方米，年新增节水能力</t>
    </r>
    <r>
      <rPr>
        <sz val="10"/>
        <rFont val="Times New Roman"/>
        <charset val="134"/>
      </rPr>
      <t>618</t>
    </r>
    <r>
      <rPr>
        <sz val="10"/>
        <rFont val="宋体"/>
        <charset val="134"/>
      </rPr>
      <t>万立方米，年新增粮食生产能力</t>
    </r>
    <r>
      <rPr>
        <sz val="10"/>
        <rFont val="Times New Roman"/>
        <charset val="134"/>
      </rPr>
      <t>4590</t>
    </r>
    <r>
      <rPr>
        <sz val="10"/>
        <rFont val="宋体"/>
        <charset val="134"/>
      </rPr>
      <t>吨。</t>
    </r>
  </si>
  <si>
    <r>
      <rPr>
        <sz val="10"/>
        <rFont val="宋体"/>
        <charset val="134"/>
      </rPr>
      <t>改造</t>
    </r>
    <r>
      <rPr>
        <sz val="10"/>
        <rFont val="Times New Roman"/>
        <charset val="134"/>
      </rPr>
      <t>9</t>
    </r>
    <r>
      <rPr>
        <sz val="10"/>
        <rFont val="宋体"/>
        <charset val="134"/>
      </rPr>
      <t>千米渠道。</t>
    </r>
  </si>
  <si>
    <r>
      <rPr>
        <sz val="10"/>
        <rFont val="宋体"/>
        <charset val="134"/>
      </rPr>
      <t>漓江下游（平乐段）岸线生态修复及白鹭栖息地保护项目</t>
    </r>
  </si>
  <si>
    <r>
      <rPr>
        <sz val="10"/>
        <rFont val="宋体"/>
        <charset val="134"/>
      </rPr>
      <t>森林保护保育、河湖水生态及岸线生态保护修复、人类活动区缓冲带、湿地生态保护修复。</t>
    </r>
  </si>
  <si>
    <r>
      <rPr>
        <sz val="10"/>
        <rFont val="宋体"/>
        <charset val="134"/>
      </rPr>
      <t>完成工程量</t>
    </r>
    <r>
      <rPr>
        <sz val="10"/>
        <rFont val="Times New Roman"/>
        <charset val="134"/>
      </rPr>
      <t>35%</t>
    </r>
    <r>
      <rPr>
        <sz val="10"/>
        <rFont val="宋体"/>
        <charset val="134"/>
      </rPr>
      <t>。</t>
    </r>
  </si>
  <si>
    <r>
      <rPr>
        <sz val="10"/>
        <rFont val="宋体"/>
        <charset val="134"/>
      </rPr>
      <t>广西主要支流桂江河段治理工程</t>
    </r>
  </si>
  <si>
    <r>
      <rPr>
        <sz val="10"/>
        <rFont val="宋体"/>
        <charset val="134"/>
      </rPr>
      <t>桂江大桥至文塔河段：新建堤防</t>
    </r>
    <r>
      <rPr>
        <sz val="10"/>
        <rFont val="Times New Roman"/>
        <charset val="134"/>
      </rPr>
      <t>2</t>
    </r>
    <r>
      <rPr>
        <sz val="10"/>
        <rFont val="宋体"/>
        <charset val="134"/>
      </rPr>
      <t>千米及附属建设物；沙子镇左岸河段：新建堤防</t>
    </r>
    <r>
      <rPr>
        <sz val="10"/>
        <rFont val="Times New Roman"/>
        <charset val="134"/>
      </rPr>
      <t>6</t>
    </r>
    <r>
      <rPr>
        <sz val="10"/>
        <rFont val="宋体"/>
        <charset val="134"/>
      </rPr>
      <t>千米及附属建设物；沙子镇义和河段：新建堤防</t>
    </r>
    <r>
      <rPr>
        <sz val="10"/>
        <rFont val="Times New Roman"/>
        <charset val="134"/>
      </rPr>
      <t>5</t>
    </r>
    <r>
      <rPr>
        <sz val="10"/>
        <rFont val="宋体"/>
        <charset val="134"/>
      </rPr>
      <t>千米及附属建设物。</t>
    </r>
  </si>
  <si>
    <r>
      <rPr>
        <sz val="10"/>
        <rFont val="宋体"/>
        <charset val="134"/>
      </rPr>
      <t>平乐县南洲小学新建校区工程</t>
    </r>
  </si>
  <si>
    <r>
      <rPr>
        <sz val="10"/>
        <rFont val="宋体"/>
        <charset val="134"/>
      </rPr>
      <t>规划用地面积为</t>
    </r>
    <r>
      <rPr>
        <sz val="10"/>
        <rFont val="Times New Roman"/>
        <charset val="134"/>
      </rPr>
      <t>34434.86</t>
    </r>
    <r>
      <rPr>
        <sz val="10"/>
        <rFont val="宋体"/>
        <charset val="134"/>
      </rPr>
      <t>平方米，办学规模为</t>
    </r>
    <r>
      <rPr>
        <sz val="10"/>
        <rFont val="Times New Roman"/>
        <charset val="134"/>
      </rPr>
      <t>48</t>
    </r>
    <r>
      <rPr>
        <sz val="10"/>
        <rFont val="宋体"/>
        <charset val="134"/>
      </rPr>
      <t>个班，规划学生人数</t>
    </r>
    <r>
      <rPr>
        <sz val="10"/>
        <rFont val="Times New Roman"/>
        <charset val="134"/>
      </rPr>
      <t>2160</t>
    </r>
    <r>
      <rPr>
        <sz val="10"/>
        <rFont val="宋体"/>
        <charset val="134"/>
      </rPr>
      <t>人。建设内容包括：教学楼、实验楼、办公楼、综合楼、教职工周转房、风雨操场、主席台、连廊的土建安装工程和装饰装修工程，以及室外运动场、大门、围墙、给水、排水、供电、消防、照明、停车场、绿化、道路及广场铺装等配套工程。</t>
    </r>
  </si>
  <si>
    <r>
      <rPr>
        <sz val="10"/>
        <rFont val="宋体"/>
        <charset val="134"/>
      </rPr>
      <t>完成教学楼基础工程建设。</t>
    </r>
  </si>
  <si>
    <r>
      <rPr>
        <sz val="10"/>
        <rFont val="宋体"/>
        <charset val="134"/>
      </rPr>
      <t>平乐县教育局</t>
    </r>
  </si>
  <si>
    <r>
      <rPr>
        <sz val="10"/>
        <rFont val="宋体"/>
        <charset val="134"/>
      </rPr>
      <t>平乐县二塘镇第二小学新建校区工程</t>
    </r>
  </si>
  <si>
    <r>
      <rPr>
        <sz val="10"/>
        <rFont val="宋体"/>
        <charset val="134"/>
      </rPr>
      <t>项目规划用地面积为</t>
    </r>
    <r>
      <rPr>
        <sz val="10"/>
        <rFont val="Times New Roman"/>
        <charset val="134"/>
      </rPr>
      <t>3.24</t>
    </r>
    <r>
      <rPr>
        <sz val="10"/>
        <rFont val="宋体"/>
        <charset val="134"/>
      </rPr>
      <t>万平方米，办学规模为</t>
    </r>
    <r>
      <rPr>
        <sz val="10"/>
        <rFont val="Times New Roman"/>
        <charset val="134"/>
      </rPr>
      <t>48</t>
    </r>
    <r>
      <rPr>
        <sz val="10"/>
        <rFont val="宋体"/>
        <charset val="134"/>
      </rPr>
      <t>个班，规划学生人数</t>
    </r>
    <r>
      <rPr>
        <sz val="10"/>
        <rFont val="Times New Roman"/>
        <charset val="134"/>
      </rPr>
      <t>2160</t>
    </r>
    <r>
      <rPr>
        <sz val="10"/>
        <rFont val="宋体"/>
        <charset val="134"/>
      </rPr>
      <t>人。学校总建筑面积</t>
    </r>
    <r>
      <rPr>
        <sz val="10"/>
        <rFont val="Times New Roman"/>
        <charset val="134"/>
      </rPr>
      <t>2.63</t>
    </r>
    <r>
      <rPr>
        <sz val="10"/>
        <rFont val="宋体"/>
        <charset val="134"/>
      </rPr>
      <t>万平方米。</t>
    </r>
  </si>
  <si>
    <r>
      <rPr>
        <sz val="10"/>
        <rFont val="宋体"/>
        <charset val="134"/>
      </rPr>
      <t>平乐县平乐镇第一中学整体搬迁工程</t>
    </r>
  </si>
  <si>
    <r>
      <rPr>
        <sz val="10"/>
        <rFont val="宋体"/>
        <charset val="134"/>
      </rPr>
      <t>规划</t>
    </r>
    <r>
      <rPr>
        <sz val="10"/>
        <rFont val="Times New Roman"/>
        <charset val="134"/>
      </rPr>
      <t>48</t>
    </r>
    <r>
      <rPr>
        <sz val="10"/>
        <rFont val="宋体"/>
        <charset val="134"/>
      </rPr>
      <t>个班，在校学生</t>
    </r>
    <r>
      <rPr>
        <sz val="10"/>
        <rFont val="Times New Roman"/>
        <charset val="134"/>
      </rPr>
      <t>2400</t>
    </r>
    <r>
      <rPr>
        <sz val="10"/>
        <rFont val="宋体"/>
        <charset val="134"/>
      </rPr>
      <t>人，总建筑面积约</t>
    </r>
    <r>
      <rPr>
        <sz val="10"/>
        <rFont val="Times New Roman"/>
        <charset val="134"/>
      </rPr>
      <t>42510</t>
    </r>
    <r>
      <rPr>
        <sz val="10"/>
        <rFont val="宋体"/>
        <charset val="134"/>
      </rPr>
      <t>平方米，总投资约</t>
    </r>
    <r>
      <rPr>
        <sz val="10"/>
        <rFont val="Times New Roman"/>
        <charset val="134"/>
      </rPr>
      <t>1.8</t>
    </r>
    <r>
      <rPr>
        <sz val="10"/>
        <rFont val="宋体"/>
        <charset val="134"/>
      </rPr>
      <t>亿元。具体内容为：</t>
    </r>
    <r>
      <rPr>
        <sz val="10"/>
        <rFont val="Times New Roman"/>
        <charset val="134"/>
      </rPr>
      <t>4</t>
    </r>
    <r>
      <rPr>
        <sz val="10"/>
        <rFont val="宋体"/>
        <charset val="134"/>
      </rPr>
      <t>栋六屋教学楼</t>
    </r>
    <r>
      <rPr>
        <sz val="10"/>
        <rFont val="Times New Roman"/>
        <charset val="134"/>
      </rPr>
      <t>18493</t>
    </r>
    <r>
      <rPr>
        <sz val="10"/>
        <rFont val="宋体"/>
        <charset val="134"/>
      </rPr>
      <t>平方米、</t>
    </r>
    <r>
      <rPr>
        <sz val="10"/>
        <rFont val="Times New Roman"/>
        <charset val="134"/>
      </rPr>
      <t>4</t>
    </r>
    <r>
      <rPr>
        <sz val="10"/>
        <rFont val="宋体"/>
        <charset val="134"/>
      </rPr>
      <t>栋六层学生宿舍楼</t>
    </r>
    <r>
      <rPr>
        <sz val="10"/>
        <rFont val="Times New Roman"/>
        <charset val="134"/>
      </rPr>
      <t>14640</t>
    </r>
    <r>
      <rPr>
        <sz val="10"/>
        <rFont val="宋体"/>
        <charset val="134"/>
      </rPr>
      <t>平方米、学生食堂、风雨操场</t>
    </r>
    <r>
      <rPr>
        <sz val="10"/>
        <rFont val="Times New Roman"/>
        <charset val="134"/>
      </rPr>
      <t>8388</t>
    </r>
    <r>
      <rPr>
        <sz val="10"/>
        <rFont val="宋体"/>
        <charset val="134"/>
      </rPr>
      <t>平方米、教师周转房</t>
    </r>
    <r>
      <rPr>
        <sz val="10"/>
        <rFont val="Times New Roman"/>
        <charset val="134"/>
      </rPr>
      <t>1745</t>
    </r>
    <r>
      <rPr>
        <sz val="10"/>
        <rFont val="宋体"/>
        <charset val="134"/>
      </rPr>
      <t>平方米、一个</t>
    </r>
    <r>
      <rPr>
        <sz val="10"/>
        <rFont val="Times New Roman"/>
        <charset val="134"/>
      </rPr>
      <t>300</t>
    </r>
    <r>
      <rPr>
        <sz val="10"/>
        <rFont val="宋体"/>
        <charset val="134"/>
      </rPr>
      <t>米运动场及</t>
    </r>
    <r>
      <rPr>
        <sz val="10"/>
        <rFont val="Times New Roman"/>
        <charset val="134"/>
      </rPr>
      <t>6</t>
    </r>
    <r>
      <rPr>
        <sz val="10"/>
        <rFont val="宋体"/>
        <charset val="134"/>
      </rPr>
      <t>个篮球场等建筑、安装工程以及相关道路、绿化、管网、消防等其他附属配套设施。</t>
    </r>
  </si>
  <si>
    <r>
      <rPr>
        <sz val="10"/>
        <rFont val="宋体"/>
        <charset val="134"/>
      </rPr>
      <t>完成两栋教学楼基础工程建设。</t>
    </r>
  </si>
  <si>
    <r>
      <rPr>
        <sz val="10"/>
        <rFont val="宋体"/>
        <charset val="134"/>
      </rPr>
      <t>平乐智源种猪养殖项目</t>
    </r>
  </si>
  <si>
    <r>
      <rPr>
        <sz val="10"/>
        <rFont val="宋体"/>
        <charset val="134"/>
      </rPr>
      <t>项目占地约</t>
    </r>
    <r>
      <rPr>
        <sz val="10"/>
        <rFont val="Times New Roman"/>
        <charset val="134"/>
      </rPr>
      <t>23.33</t>
    </r>
    <r>
      <rPr>
        <sz val="10"/>
        <rFont val="宋体"/>
        <charset val="134"/>
      </rPr>
      <t>万平方米，建筑面积</t>
    </r>
    <r>
      <rPr>
        <sz val="10"/>
        <rFont val="Times New Roman"/>
        <charset val="134"/>
      </rPr>
      <t>39000</t>
    </r>
    <r>
      <rPr>
        <sz val="10"/>
        <rFont val="宋体"/>
        <charset val="134"/>
      </rPr>
      <t>平方米，存栏种猪</t>
    </r>
    <r>
      <rPr>
        <sz val="10"/>
        <rFont val="Times New Roman"/>
        <charset val="134"/>
      </rPr>
      <t>7500</t>
    </r>
    <r>
      <rPr>
        <sz val="10"/>
        <rFont val="宋体"/>
        <charset val="134"/>
      </rPr>
      <t>头。主要建设内容：配怀舍、分娩舍、后备舍、生活区、办公区、消毒池、消洗池、配电房、水电房、蓄水池、围墙，道路硬化及厂区绿化等配套设施建设。</t>
    </r>
  </si>
  <si>
    <r>
      <rPr>
        <sz val="10"/>
        <rFont val="Times New Roman"/>
        <charset val="134"/>
      </rPr>
      <t xml:space="preserve">
</t>
    </r>
    <r>
      <rPr>
        <sz val="10"/>
        <rFont val="宋体"/>
        <charset val="134"/>
      </rPr>
      <t>开展主体工程建设。</t>
    </r>
  </si>
  <si>
    <r>
      <rPr>
        <sz val="10"/>
        <rFont val="宋体"/>
        <charset val="134"/>
      </rPr>
      <t>平乐县智源畜牧有限公司</t>
    </r>
  </si>
  <si>
    <r>
      <rPr>
        <sz val="10"/>
        <rFont val="宋体"/>
        <charset val="134"/>
      </rPr>
      <t>沙子镇大信肉牛养殖场建设项目（一期）</t>
    </r>
  </si>
  <si>
    <r>
      <rPr>
        <sz val="10"/>
        <rFont val="宋体"/>
        <charset val="134"/>
      </rPr>
      <t>项目一期占地</t>
    </r>
    <r>
      <rPr>
        <sz val="10"/>
        <rFont val="Times New Roman"/>
        <charset val="134"/>
      </rPr>
      <t>10</t>
    </r>
    <r>
      <rPr>
        <sz val="10"/>
        <rFont val="宋体"/>
        <charset val="134"/>
      </rPr>
      <t>万平方米，建设肉牛养殖厂棚及配套附属设施</t>
    </r>
    <r>
      <rPr>
        <sz val="10"/>
        <rFont val="Times New Roman"/>
        <charset val="134"/>
      </rPr>
      <t>4</t>
    </r>
    <r>
      <rPr>
        <sz val="10"/>
        <rFont val="宋体"/>
        <charset val="134"/>
      </rPr>
      <t>万平方米。</t>
    </r>
  </si>
  <si>
    <r>
      <rPr>
        <sz val="10"/>
        <rFont val="宋体"/>
        <charset val="134"/>
      </rPr>
      <t>完成厂棚建设。</t>
    </r>
  </si>
  <si>
    <r>
      <rPr>
        <sz val="10"/>
        <rFont val="宋体"/>
        <charset val="134"/>
      </rPr>
      <t>平乐县大信农牧有限公司</t>
    </r>
  </si>
  <si>
    <r>
      <rPr>
        <sz val="10"/>
        <rFont val="宋体"/>
        <charset val="134"/>
      </rPr>
      <t>大信生猪养殖二期项目</t>
    </r>
  </si>
  <si>
    <r>
      <rPr>
        <sz val="10"/>
        <rFont val="宋体"/>
        <charset val="134"/>
      </rPr>
      <t>项目占地</t>
    </r>
    <r>
      <rPr>
        <sz val="10"/>
        <rFont val="Times New Roman"/>
        <charset val="134"/>
      </rPr>
      <t>3</t>
    </r>
    <r>
      <rPr>
        <sz val="10"/>
        <rFont val="宋体"/>
        <charset val="134"/>
      </rPr>
      <t>万平方米，建设养殖厂棚及配套附属设施。</t>
    </r>
  </si>
  <si>
    <r>
      <rPr>
        <sz val="10"/>
        <rFont val="宋体"/>
        <charset val="134"/>
      </rPr>
      <t>平乐县马渭片区安置小区建设项目</t>
    </r>
  </si>
  <si>
    <r>
      <rPr>
        <sz val="10"/>
        <rFont val="宋体"/>
        <charset val="134"/>
      </rPr>
      <t>项目分两个地块，总用地面积为</t>
    </r>
    <r>
      <rPr>
        <sz val="10"/>
        <rFont val="Times New Roman"/>
        <charset val="134"/>
      </rPr>
      <t>48757.43</t>
    </r>
    <r>
      <rPr>
        <sz val="10"/>
        <rFont val="宋体"/>
        <charset val="134"/>
      </rPr>
      <t>平方米，总建筑面积为</t>
    </r>
    <r>
      <rPr>
        <sz val="10"/>
        <rFont val="Times New Roman"/>
        <charset val="134"/>
      </rPr>
      <t>68775.36</t>
    </r>
    <r>
      <rPr>
        <sz val="10"/>
        <rFont val="宋体"/>
        <charset val="134"/>
      </rPr>
      <t>平方米。主要建设内容包括土石方工程建筑工程、驳岸及护坡工程、室外给排水工程、室外电力工程智能网络系统、路面硬化工程、室外广场、生态停车场、室外照明工程及居民健身设施等附属工程。</t>
    </r>
  </si>
  <si>
    <t>2023
—2025</t>
  </si>
  <si>
    <r>
      <rPr>
        <sz val="10"/>
        <rFont val="宋体"/>
        <charset val="134"/>
      </rPr>
      <t>平乐县昭州人居环境改善建设投资有限公司</t>
    </r>
  </si>
  <si>
    <r>
      <rPr>
        <sz val="10"/>
        <rFont val="宋体"/>
        <charset val="134"/>
      </rPr>
      <t>灌平高速</t>
    </r>
    <r>
      <rPr>
        <sz val="10"/>
        <rFont val="Times New Roman"/>
        <charset val="134"/>
      </rPr>
      <t>(</t>
    </r>
    <r>
      <rPr>
        <sz val="10"/>
        <rFont val="宋体"/>
        <charset val="134"/>
      </rPr>
      <t>平乐段</t>
    </r>
    <r>
      <rPr>
        <sz val="10"/>
        <rFont val="Times New Roman"/>
        <charset val="134"/>
      </rPr>
      <t>)</t>
    </r>
    <r>
      <rPr>
        <sz val="10"/>
        <rFont val="宋体"/>
        <charset val="134"/>
      </rPr>
      <t>同乐村拆迁广集中安置小区建设项目</t>
    </r>
  </si>
  <si>
    <r>
      <rPr>
        <sz val="10"/>
        <rFont val="宋体"/>
        <charset val="134"/>
      </rPr>
      <t>项目涉及拆迁安置户</t>
    </r>
    <r>
      <rPr>
        <sz val="10"/>
        <rFont val="Times New Roman"/>
        <charset val="134"/>
      </rPr>
      <t>100</t>
    </r>
    <r>
      <rPr>
        <sz val="10"/>
        <rFont val="宋体"/>
        <charset val="134"/>
      </rPr>
      <t>户，安置区占地面积</t>
    </r>
    <r>
      <rPr>
        <sz val="10"/>
        <rFont val="Times New Roman"/>
        <charset val="134"/>
      </rPr>
      <t>33333.5</t>
    </r>
    <r>
      <rPr>
        <sz val="10"/>
        <rFont val="宋体"/>
        <charset val="134"/>
      </rPr>
      <t>平方米，总建筑面积</t>
    </r>
    <r>
      <rPr>
        <sz val="10"/>
        <rFont val="Times New Roman"/>
        <charset val="134"/>
      </rPr>
      <t>30000</t>
    </r>
    <r>
      <rPr>
        <sz val="10"/>
        <rFont val="宋体"/>
        <charset val="134"/>
      </rPr>
      <t>平方米，配套建设路网、绿化、亮化、供排水等配套基础设施。</t>
    </r>
  </si>
  <si>
    <r>
      <rPr>
        <sz val="10"/>
        <rFont val="宋体"/>
        <charset val="134"/>
      </rPr>
      <t>平乐县平乐镇人民政府</t>
    </r>
  </si>
  <si>
    <r>
      <rPr>
        <sz val="10"/>
        <rFont val="宋体"/>
        <charset val="134"/>
      </rPr>
      <t>平乐宏源农业发展有限公司农产品加工冷藏物流项目二期</t>
    </r>
  </si>
  <si>
    <r>
      <rPr>
        <sz val="10"/>
        <rFont val="宋体"/>
        <charset val="134"/>
      </rPr>
      <t>占地</t>
    </r>
    <r>
      <rPr>
        <sz val="10"/>
        <rFont val="Times New Roman"/>
        <charset val="134"/>
      </rPr>
      <t>4</t>
    </r>
    <r>
      <rPr>
        <sz val="10"/>
        <rFont val="宋体"/>
        <charset val="134"/>
      </rPr>
      <t>万平方米，建设</t>
    </r>
    <r>
      <rPr>
        <sz val="10"/>
        <rFont val="Times New Roman"/>
        <charset val="134"/>
      </rPr>
      <t>2</t>
    </r>
    <r>
      <rPr>
        <sz val="10"/>
        <rFont val="宋体"/>
        <charset val="134"/>
      </rPr>
      <t>万平方米钢结构标准厂棚，建设冷库</t>
    </r>
    <r>
      <rPr>
        <sz val="10"/>
        <rFont val="Times New Roman"/>
        <charset val="134"/>
      </rPr>
      <t>2000</t>
    </r>
    <r>
      <rPr>
        <sz val="10"/>
        <rFont val="宋体"/>
        <charset val="134"/>
      </rPr>
      <t>立方米，购置连续式果蔬分选设备</t>
    </r>
    <r>
      <rPr>
        <sz val="10"/>
        <rFont val="Times New Roman"/>
        <charset val="134"/>
      </rPr>
      <t>2</t>
    </r>
    <r>
      <rPr>
        <sz val="10"/>
        <rFont val="宋体"/>
        <charset val="134"/>
      </rPr>
      <t>条及购进相关配套设备缩膜包装机、打包机、升降车、叉车、地磅、冷冻机组、办公设备等，配套供水、供电、环保等设施。</t>
    </r>
  </si>
  <si>
    <r>
      <rPr>
        <sz val="10"/>
        <rFont val="宋体"/>
        <charset val="134"/>
      </rPr>
      <t>年内完成厂棚主体建设。</t>
    </r>
  </si>
  <si>
    <r>
      <rPr>
        <sz val="10"/>
        <rFont val="宋体"/>
        <charset val="134"/>
      </rPr>
      <t>平乐宏源农业发展有限公司</t>
    </r>
  </si>
  <si>
    <r>
      <rPr>
        <sz val="10"/>
        <rFont val="宋体"/>
        <charset val="134"/>
      </rPr>
      <t>中国龟谷桂林平乐养生度假区</t>
    </r>
  </si>
  <si>
    <r>
      <rPr>
        <sz val="10"/>
        <rFont val="宋体"/>
        <charset val="134"/>
      </rPr>
      <t>项目位于张家镇香花村委，规划用地</t>
    </r>
    <r>
      <rPr>
        <sz val="10"/>
        <rFont val="Times New Roman"/>
        <charset val="134"/>
      </rPr>
      <t>100</t>
    </r>
    <r>
      <rPr>
        <sz val="10"/>
        <rFont val="宋体"/>
        <charset val="134"/>
      </rPr>
      <t>万平方米，建筑面积</t>
    </r>
    <r>
      <rPr>
        <sz val="10"/>
        <rFont val="Times New Roman"/>
        <charset val="134"/>
      </rPr>
      <t>6</t>
    </r>
    <r>
      <rPr>
        <sz val="10"/>
        <rFont val="宋体"/>
        <charset val="134"/>
      </rPr>
      <t>万平方米，主要以龟鳖养殖、奇楠沉香种植为主，农业、文化旅游、休闲度假养生、产业扶贫等多种有机融合，第一期建设龟鳖科普博物馆、游客住宿等配套设施，种植奇楠沉香、樱花，创办夏令营、农民养龟技术培训；第二期建设宾馆、龟深加工厂房、农耕博物馆；第三期创建良种场、龟鳖资源种子库、模型博物馆。</t>
    </r>
  </si>
  <si>
    <t>完成厂房建设、龟池建设、红色博物馆建设，游客来访接待室建设。</t>
  </si>
  <si>
    <r>
      <rPr>
        <sz val="10"/>
        <rFont val="宋体"/>
        <charset val="134"/>
      </rPr>
      <t>桂林市星火生态农业有限公司</t>
    </r>
  </si>
  <si>
    <r>
      <rPr>
        <sz val="10"/>
        <rFont val="宋体"/>
        <charset val="134"/>
      </rPr>
      <t>平乐县同安新型石材产业园建设项目</t>
    </r>
  </si>
  <si>
    <r>
      <rPr>
        <sz val="10"/>
        <rFont val="宋体"/>
        <charset val="134"/>
      </rPr>
      <t>平整土地，建设园区路网、给排水、污水管网；建设废渣处理、供电等配套基础设施建设；厂区围墙建设，厂区钢架棚、办公楼、堆场建设。</t>
    </r>
  </si>
  <si>
    <r>
      <rPr>
        <sz val="10"/>
        <rFont val="宋体"/>
        <charset val="134"/>
      </rPr>
      <t>完成一期三通一平，部分生产厂房建设。</t>
    </r>
  </si>
  <si>
    <r>
      <rPr>
        <sz val="10"/>
        <rFont val="宋体"/>
        <charset val="134"/>
      </rPr>
      <t>桂林永商投资发展有限公司</t>
    </r>
  </si>
  <si>
    <r>
      <rPr>
        <sz val="10"/>
        <rFont val="宋体"/>
        <charset val="134"/>
      </rPr>
      <t>广西凯硕智能科技有限公司凯硕机械设备改建项目</t>
    </r>
  </si>
  <si>
    <r>
      <rPr>
        <sz val="10"/>
        <rFont val="宋体"/>
        <charset val="134"/>
      </rPr>
      <t>总建筑面积</t>
    </r>
    <r>
      <rPr>
        <sz val="10"/>
        <rFont val="Times New Roman"/>
        <charset val="134"/>
      </rPr>
      <t>3</t>
    </r>
    <r>
      <rPr>
        <sz val="10"/>
        <rFont val="宋体"/>
        <charset val="134"/>
      </rPr>
      <t>万平方米，一期建设设备研发标准厂房</t>
    </r>
    <r>
      <rPr>
        <sz val="10"/>
        <rFont val="Times New Roman"/>
        <charset val="134"/>
      </rPr>
      <t>2</t>
    </r>
    <r>
      <rPr>
        <sz val="10"/>
        <rFont val="宋体"/>
        <charset val="134"/>
      </rPr>
      <t>万平方米，二期建设生产厂房</t>
    </r>
    <r>
      <rPr>
        <sz val="10"/>
        <rFont val="Times New Roman"/>
        <charset val="134"/>
      </rPr>
      <t>1</t>
    </r>
    <r>
      <rPr>
        <sz val="10"/>
        <rFont val="宋体"/>
        <charset val="134"/>
      </rPr>
      <t>万平方米。采用新技术，改建用于设计、开发、生产和销售纸浆的一系列设备。</t>
    </r>
  </si>
  <si>
    <r>
      <rPr>
        <sz val="10"/>
        <rFont val="宋体"/>
        <charset val="134"/>
      </rPr>
      <t>完成</t>
    </r>
    <r>
      <rPr>
        <sz val="10"/>
        <rFont val="Times New Roman"/>
        <charset val="134"/>
      </rPr>
      <t>1—5</t>
    </r>
    <r>
      <rPr>
        <sz val="10"/>
        <rFont val="宋体"/>
        <charset val="134"/>
      </rPr>
      <t>号车间建设及办公楼主体框架。</t>
    </r>
  </si>
  <si>
    <r>
      <rPr>
        <sz val="10"/>
        <rFont val="宋体"/>
        <charset val="134"/>
      </rPr>
      <t>广西凯硕智能科技有限公司</t>
    </r>
  </si>
  <si>
    <r>
      <rPr>
        <sz val="10"/>
        <rFont val="宋体"/>
        <charset val="134"/>
      </rPr>
      <t>广西超威电池梯次利用项目</t>
    </r>
  </si>
  <si>
    <r>
      <rPr>
        <sz val="10"/>
        <rFont val="宋体"/>
        <charset val="134"/>
      </rPr>
      <t>总投资</t>
    </r>
    <r>
      <rPr>
        <sz val="10"/>
        <rFont val="Times New Roman"/>
        <charset val="134"/>
      </rPr>
      <t>3</t>
    </r>
    <r>
      <rPr>
        <sz val="10"/>
        <rFont val="宋体"/>
        <charset val="134"/>
      </rPr>
      <t>亿元，分三期并分别立项开展</t>
    </r>
    <r>
      <rPr>
        <sz val="10"/>
        <rFont val="Times New Roman"/>
        <charset val="134"/>
      </rPr>
      <t>:</t>
    </r>
    <r>
      <rPr>
        <sz val="10"/>
        <rFont val="宋体"/>
        <charset val="134"/>
      </rPr>
      <t>一期投资</t>
    </r>
    <r>
      <rPr>
        <sz val="10"/>
        <rFont val="Times New Roman"/>
        <charset val="134"/>
      </rPr>
      <t>0.5</t>
    </r>
    <r>
      <rPr>
        <sz val="10"/>
        <rFont val="宋体"/>
        <charset val="134"/>
      </rPr>
      <t>亿元开展废旧电池收集贮存仓库建设，二期投资</t>
    </r>
    <r>
      <rPr>
        <sz val="10"/>
        <rFont val="Times New Roman"/>
        <charset val="134"/>
      </rPr>
      <t>1</t>
    </r>
    <r>
      <rPr>
        <sz val="10"/>
        <rFont val="宋体"/>
        <charset val="134"/>
      </rPr>
      <t>亿元开展新能源动力电池梯次利用厂房建设，三期投资</t>
    </r>
    <r>
      <rPr>
        <sz val="10"/>
        <rFont val="Times New Roman"/>
        <charset val="134"/>
      </rPr>
      <t>1.5</t>
    </r>
    <r>
      <rPr>
        <sz val="10"/>
        <rFont val="宋体"/>
        <charset val="134"/>
      </rPr>
      <t>亿元开展废旧电池</t>
    </r>
    <r>
      <rPr>
        <sz val="10"/>
        <rFont val="Times New Roman"/>
        <charset val="134"/>
      </rPr>
      <t>/</t>
    </r>
    <r>
      <rPr>
        <sz val="10"/>
        <rFont val="宋体"/>
        <charset val="134"/>
      </rPr>
      <t>动力电池处置厂房建设。一期建设规模内容为：租用园区场地厂房，占地</t>
    </r>
    <r>
      <rPr>
        <sz val="10"/>
        <rFont val="Times New Roman"/>
        <charset val="134"/>
      </rPr>
      <t>2000</t>
    </r>
    <r>
      <rPr>
        <sz val="10"/>
        <rFont val="宋体"/>
        <charset val="134"/>
      </rPr>
      <t>平方米，建筑面积</t>
    </r>
    <r>
      <rPr>
        <sz val="10"/>
        <rFont val="Times New Roman"/>
        <charset val="134"/>
      </rPr>
      <t>1800</t>
    </r>
    <r>
      <rPr>
        <sz val="10"/>
        <rFont val="宋体"/>
        <charset val="134"/>
      </rPr>
      <t>平方米，年收集废旧铅酸储电池</t>
    </r>
    <r>
      <rPr>
        <sz val="10"/>
        <rFont val="Times New Roman"/>
        <charset val="134"/>
      </rPr>
      <t>5</t>
    </r>
    <r>
      <rPr>
        <sz val="10"/>
        <rFont val="宋体"/>
        <charset val="134"/>
      </rPr>
      <t>万吨，暂存、转运</t>
    </r>
    <r>
      <rPr>
        <sz val="10"/>
        <rFont val="Times New Roman"/>
        <charset val="134"/>
      </rPr>
      <t>5</t>
    </r>
    <r>
      <rPr>
        <sz val="10"/>
        <rFont val="宋体"/>
        <charset val="134"/>
      </rPr>
      <t>万吨。</t>
    </r>
  </si>
  <si>
    <r>
      <rPr>
        <sz val="10"/>
        <rFont val="宋体"/>
        <charset val="134"/>
      </rPr>
      <t>完成废旧铅酸储电池收集、暂存、转运设施、设备购置安装。</t>
    </r>
  </si>
  <si>
    <r>
      <rPr>
        <sz val="10"/>
        <rFont val="宋体"/>
        <charset val="134"/>
      </rPr>
      <t>广西晟威环保科技有限公司</t>
    </r>
  </si>
  <si>
    <r>
      <rPr>
        <sz val="10"/>
        <rFont val="宋体"/>
        <charset val="134"/>
      </rPr>
      <t>高新电子产品研发、生产及加工（二期）项目</t>
    </r>
  </si>
  <si>
    <r>
      <rPr>
        <sz val="10"/>
        <rFont val="宋体"/>
        <charset val="134"/>
      </rPr>
      <t>项目占地</t>
    </r>
    <r>
      <rPr>
        <sz val="10"/>
        <rFont val="Times New Roman"/>
        <charset val="134"/>
      </rPr>
      <t>18436.34</t>
    </r>
    <r>
      <rPr>
        <sz val="10"/>
        <rFont val="宋体"/>
        <charset val="134"/>
      </rPr>
      <t>平方米，建筑总占地</t>
    </r>
    <r>
      <rPr>
        <sz val="10"/>
        <rFont val="Times New Roman"/>
        <charset val="134"/>
      </rPr>
      <t>1</t>
    </r>
    <r>
      <rPr>
        <sz val="10"/>
        <rFont val="宋体"/>
        <charset val="134"/>
      </rPr>
      <t>万平方米，建筑面积</t>
    </r>
    <r>
      <rPr>
        <sz val="10"/>
        <rFont val="Times New Roman"/>
        <charset val="134"/>
      </rPr>
      <t>2.2</t>
    </r>
    <r>
      <rPr>
        <sz val="10"/>
        <rFont val="宋体"/>
        <charset val="134"/>
      </rPr>
      <t>万平方米，主要包括仓库、生产车间、员工食堂、宿舍等。购置生产设备，年产散热器</t>
    </r>
    <r>
      <rPr>
        <sz val="10"/>
        <rFont val="Times New Roman"/>
        <charset val="134"/>
      </rPr>
      <t>3500</t>
    </r>
    <r>
      <rPr>
        <sz val="10"/>
        <rFont val="宋体"/>
        <charset val="134"/>
      </rPr>
      <t>万个。配套建设水、电、绿化等其他附属设施。</t>
    </r>
  </si>
  <si>
    <r>
      <rPr>
        <sz val="10"/>
        <rFont val="宋体"/>
        <charset val="134"/>
      </rPr>
      <t>完成厂房主体工程建设。</t>
    </r>
  </si>
  <si>
    <r>
      <rPr>
        <sz val="10"/>
        <rFont val="宋体"/>
        <charset val="134"/>
      </rPr>
      <t>广西东维丰电子科技有限公司</t>
    </r>
  </si>
  <si>
    <r>
      <rPr>
        <sz val="10"/>
        <rFont val="宋体"/>
        <charset val="134"/>
      </rPr>
      <t>平乐县工业集中区生态食品产业园基础设施建设项目</t>
    </r>
  </si>
  <si>
    <r>
      <rPr>
        <sz val="10"/>
        <rFont val="宋体"/>
        <charset val="134"/>
      </rPr>
      <t>项目总建筑面积</t>
    </r>
    <r>
      <rPr>
        <sz val="10"/>
        <rFont val="Times New Roman"/>
        <charset val="134"/>
      </rPr>
      <t>53.4</t>
    </r>
    <r>
      <rPr>
        <sz val="10"/>
        <rFont val="宋体"/>
        <charset val="134"/>
      </rPr>
      <t>万平方米，其中，新建建筑面积为</t>
    </r>
    <r>
      <rPr>
        <sz val="10"/>
        <rFont val="Times New Roman"/>
        <charset val="134"/>
      </rPr>
      <t>52.3</t>
    </r>
    <r>
      <rPr>
        <sz val="10"/>
        <rFont val="宋体"/>
        <charset val="134"/>
      </rPr>
      <t>万平方米，改造面积</t>
    </r>
    <r>
      <rPr>
        <sz val="10"/>
        <rFont val="Times New Roman"/>
        <charset val="134"/>
      </rPr>
      <t>1.1</t>
    </r>
    <r>
      <rPr>
        <sz val="10"/>
        <rFont val="宋体"/>
        <charset val="134"/>
      </rPr>
      <t>万平方米。主要建设内容包括生态食品产业园标准厂房</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r>
      <rPr>
        <sz val="10"/>
        <rFont val="宋体"/>
        <charset val="134"/>
      </rPr>
      <t>、</t>
    </r>
    <r>
      <rPr>
        <sz val="10"/>
        <rFont val="Times New Roman"/>
        <charset val="134"/>
      </rPr>
      <t>D</t>
    </r>
    <r>
      <rPr>
        <sz val="10"/>
        <rFont val="宋体"/>
        <charset val="134"/>
      </rPr>
      <t>区，各厂区内配套有科研及产业服务中心、宿舍楼、食堂等；生态食品产业园配套农民工宿舍区新建建筑面积</t>
    </r>
    <r>
      <rPr>
        <sz val="10"/>
        <rFont val="Times New Roman"/>
        <charset val="134"/>
      </rPr>
      <t>2.73</t>
    </r>
    <r>
      <rPr>
        <sz val="10"/>
        <rFont val="宋体"/>
        <charset val="134"/>
      </rPr>
      <t>万平方米；生态食品产业园配套电商物流中心改造建筑面积</t>
    </r>
    <r>
      <rPr>
        <sz val="10"/>
        <rFont val="Times New Roman"/>
        <charset val="134"/>
      </rPr>
      <t>1.1</t>
    </r>
    <r>
      <rPr>
        <sz val="10"/>
        <rFont val="宋体"/>
        <charset val="134"/>
      </rPr>
      <t>万平方米；以及配套建设日处理量为</t>
    </r>
    <r>
      <rPr>
        <sz val="10"/>
        <rFont val="Times New Roman"/>
        <charset val="134"/>
      </rPr>
      <t>1000</t>
    </r>
    <r>
      <rPr>
        <sz val="10"/>
        <rFont val="宋体"/>
        <charset val="134"/>
      </rPr>
      <t>立方米的污水处理厂</t>
    </r>
    <r>
      <rPr>
        <sz val="10"/>
        <rFont val="Times New Roman"/>
        <charset val="134"/>
      </rPr>
      <t>1</t>
    </r>
    <r>
      <rPr>
        <sz val="10"/>
        <rFont val="宋体"/>
        <charset val="134"/>
      </rPr>
      <t>座及污水管网、新建路网工程、提升改造入园道路、新建其它基础配套设施等。</t>
    </r>
  </si>
  <si>
    <r>
      <rPr>
        <sz val="10"/>
        <rFont val="宋体"/>
        <charset val="134"/>
      </rPr>
      <t>完成电商物流项目进场；完成农民工公租楼建设；</t>
    </r>
    <r>
      <rPr>
        <sz val="10"/>
        <rFont val="Times New Roman"/>
        <charset val="134"/>
      </rPr>
      <t>D</t>
    </r>
    <r>
      <rPr>
        <sz val="10"/>
        <rFont val="宋体"/>
        <charset val="134"/>
      </rPr>
      <t>区标准厂房装修建设。</t>
    </r>
  </si>
  <si>
    <r>
      <rPr>
        <sz val="10"/>
        <rFont val="宋体"/>
        <charset val="134"/>
      </rPr>
      <t>广西南博万智能制造和高新电子产业项目</t>
    </r>
  </si>
  <si>
    <r>
      <rPr>
        <sz val="10"/>
        <rFont val="宋体"/>
        <charset val="134"/>
      </rPr>
      <t>项目第一期将购买厂房和将原在深圳的机械设备及新购置的设备等搬迁至购置厂房开展研发、生产及加工；第二期进行技改和厂房建设等。</t>
    </r>
  </si>
  <si>
    <r>
      <rPr>
        <sz val="10"/>
        <rFont val="宋体"/>
        <charset val="134"/>
      </rPr>
      <t>完成技改及固定资产的增设。</t>
    </r>
  </si>
  <si>
    <r>
      <rPr>
        <sz val="10"/>
        <rFont val="宋体"/>
        <charset val="134"/>
      </rPr>
      <t>广西南博万自动化设备有限公司</t>
    </r>
  </si>
  <si>
    <r>
      <rPr>
        <sz val="10"/>
        <rFont val="宋体"/>
        <charset val="134"/>
      </rPr>
      <t>平乐佳瑶民俗生态旅游度假区</t>
    </r>
  </si>
  <si>
    <r>
      <rPr>
        <sz val="10"/>
        <rFont val="宋体"/>
        <charset val="134"/>
      </rPr>
      <t>平乐佳瑶民俗生态旅游度假区项目依托大发瑶族乡四冲村优美的自然环境及淳朴的少数民族风情打造集文旅</t>
    </r>
    <r>
      <rPr>
        <sz val="10"/>
        <rFont val="Times New Roman"/>
        <charset val="134"/>
      </rPr>
      <t>+</t>
    </r>
    <r>
      <rPr>
        <sz val="10"/>
        <rFont val="宋体"/>
        <charset val="134"/>
      </rPr>
      <t>体育</t>
    </r>
    <r>
      <rPr>
        <sz val="10"/>
        <rFont val="Times New Roman"/>
        <charset val="134"/>
      </rPr>
      <t>+</t>
    </r>
    <r>
      <rPr>
        <sz val="10"/>
        <rFont val="宋体"/>
        <charset val="134"/>
      </rPr>
      <t>产业</t>
    </r>
    <r>
      <rPr>
        <sz val="10"/>
        <rFont val="Times New Roman"/>
        <charset val="134"/>
      </rPr>
      <t>+</t>
    </r>
    <r>
      <rPr>
        <sz val="10"/>
        <rFont val="宋体"/>
        <charset val="134"/>
      </rPr>
      <t>康养</t>
    </r>
    <r>
      <rPr>
        <sz val="10"/>
        <rFont val="Times New Roman"/>
        <charset val="134"/>
      </rPr>
      <t>+</t>
    </r>
    <r>
      <rPr>
        <sz val="10"/>
        <rFont val="宋体"/>
        <charset val="134"/>
      </rPr>
      <t>乡村旅游于一体的综合性度假区，项目总建筑面积约</t>
    </r>
    <r>
      <rPr>
        <sz val="10"/>
        <rFont val="Times New Roman"/>
        <charset val="134"/>
      </rPr>
      <t>6</t>
    </r>
    <r>
      <rPr>
        <sz val="10"/>
        <rFont val="宋体"/>
        <charset val="134"/>
      </rPr>
      <t>万平方米，建设内容包括生态停车场、瑶乡集市、瑶乡产业文化广场、茶香舞台、柿林美宿、瑶浴康养会所、综合服务中心、终漂点、氧吧森宿、生态泳池、景观步道等基础服务设施。</t>
    </r>
  </si>
  <si>
    <r>
      <rPr>
        <sz val="10"/>
        <rFont val="宋体"/>
        <charset val="134"/>
      </rPr>
      <t>完成生态停车场、瑶乡产业文化广场、茶香舞台</t>
    </r>
    <r>
      <rPr>
        <sz val="10"/>
        <rFont val="Times New Roman"/>
        <charset val="134"/>
      </rPr>
      <t>50%</t>
    </r>
    <r>
      <rPr>
        <sz val="10"/>
        <rFont val="宋体"/>
        <charset val="134"/>
      </rPr>
      <t>、柿林美宿</t>
    </r>
    <r>
      <rPr>
        <sz val="10"/>
        <rFont val="Times New Roman"/>
        <charset val="134"/>
      </rPr>
      <t>50%</t>
    </r>
    <r>
      <rPr>
        <sz val="10"/>
        <rFont val="宋体"/>
        <charset val="134"/>
      </rPr>
      <t>、药浴康养会所</t>
    </r>
    <r>
      <rPr>
        <sz val="10"/>
        <rFont val="Times New Roman"/>
        <charset val="134"/>
      </rPr>
      <t>50%</t>
    </r>
    <r>
      <rPr>
        <sz val="10"/>
        <rFont val="宋体"/>
        <charset val="134"/>
      </rPr>
      <t>、综合服务中心</t>
    </r>
    <r>
      <rPr>
        <sz val="10"/>
        <rFont val="Times New Roman"/>
        <charset val="134"/>
      </rPr>
      <t>50%</t>
    </r>
    <r>
      <rPr>
        <sz val="10"/>
        <rFont val="宋体"/>
        <charset val="134"/>
      </rPr>
      <t>、终漂点</t>
    </r>
    <r>
      <rPr>
        <sz val="10"/>
        <rFont val="Times New Roman"/>
        <charset val="134"/>
      </rPr>
      <t>50%</t>
    </r>
    <r>
      <rPr>
        <sz val="10"/>
        <rFont val="宋体"/>
        <charset val="134"/>
      </rPr>
      <t>建设进度。</t>
    </r>
  </si>
  <si>
    <r>
      <rPr>
        <sz val="10"/>
        <rFont val="宋体"/>
        <charset val="134"/>
      </rPr>
      <t>桂林平乐佳利文化旅游开发有限公司</t>
    </r>
  </si>
  <si>
    <r>
      <rPr>
        <sz val="10"/>
        <rFont val="宋体"/>
        <charset val="134"/>
      </rPr>
      <t>广西桂垦源头牧业有限公司源头养猪场及配套建设项目</t>
    </r>
  </si>
  <si>
    <r>
      <rPr>
        <sz val="10"/>
        <rFont val="宋体"/>
        <charset val="134"/>
      </rPr>
      <t>项目总建筑面积</t>
    </r>
    <r>
      <rPr>
        <sz val="10"/>
        <rFont val="Times New Roman"/>
        <charset val="134"/>
      </rPr>
      <t>10</t>
    </r>
    <r>
      <rPr>
        <sz val="10"/>
        <rFont val="宋体"/>
        <charset val="134"/>
      </rPr>
      <t>万平方米，建设一个存栏</t>
    </r>
    <r>
      <rPr>
        <sz val="10"/>
        <rFont val="Times New Roman"/>
        <charset val="134"/>
      </rPr>
      <t>6750</t>
    </r>
    <r>
      <rPr>
        <sz val="10"/>
        <rFont val="宋体"/>
        <charset val="134"/>
      </rPr>
      <t>头的母猪场、标准保育育肥一体猪舍</t>
    </r>
    <r>
      <rPr>
        <sz val="10"/>
        <rFont val="Times New Roman"/>
        <charset val="134"/>
      </rPr>
      <t>20</t>
    </r>
    <r>
      <rPr>
        <sz val="10"/>
        <rFont val="宋体"/>
        <charset val="134"/>
      </rPr>
      <t>栋，配套建设综合楼、宿舍、洗消中心等配套设施，年出栏优质生猪</t>
    </r>
    <r>
      <rPr>
        <sz val="10"/>
        <rFont val="Times New Roman"/>
        <charset val="134"/>
      </rPr>
      <t>16.64</t>
    </r>
    <r>
      <rPr>
        <sz val="10"/>
        <rFont val="宋体"/>
        <charset val="134"/>
      </rPr>
      <t>万头。</t>
    </r>
  </si>
  <si>
    <r>
      <rPr>
        <sz val="10"/>
        <rFont val="宋体"/>
        <charset val="134"/>
      </rPr>
      <t>完成猪舍主体工程</t>
    </r>
    <r>
      <rPr>
        <sz val="10"/>
        <rFont val="Times New Roman"/>
        <charset val="134"/>
      </rPr>
      <t>70%</t>
    </r>
    <r>
      <rPr>
        <sz val="10"/>
        <rFont val="宋体"/>
        <charset val="134"/>
      </rPr>
      <t>及设备安装工程</t>
    </r>
    <r>
      <rPr>
        <sz val="10"/>
        <rFont val="Times New Roman"/>
        <charset val="134"/>
      </rPr>
      <t>50%</t>
    </r>
    <r>
      <rPr>
        <sz val="10"/>
        <rFont val="宋体"/>
        <charset val="134"/>
      </rPr>
      <t>建设进度，完成办公生活区工程</t>
    </r>
    <r>
      <rPr>
        <sz val="10"/>
        <rFont val="Times New Roman"/>
        <charset val="134"/>
      </rPr>
      <t>30%</t>
    </r>
    <r>
      <rPr>
        <sz val="10"/>
        <rFont val="宋体"/>
        <charset val="134"/>
      </rPr>
      <t>建设进度。</t>
    </r>
  </si>
  <si>
    <r>
      <rPr>
        <sz val="10"/>
        <rFont val="宋体"/>
        <charset val="134"/>
      </rPr>
      <t>广西桂垦源头牧业有限公司</t>
    </r>
  </si>
  <si>
    <r>
      <rPr>
        <sz val="10"/>
        <rFont val="宋体"/>
        <charset val="134"/>
      </rPr>
      <t>平乐县平乐镇上盆村等</t>
    </r>
    <r>
      <rPr>
        <sz val="10"/>
        <rFont val="Times New Roman"/>
        <charset val="134"/>
      </rPr>
      <t>7</t>
    </r>
    <r>
      <rPr>
        <sz val="10"/>
        <rFont val="宋体"/>
        <charset val="134"/>
      </rPr>
      <t>个村农田生态功能提升项目</t>
    </r>
  </si>
  <si>
    <r>
      <rPr>
        <sz val="10"/>
        <rFont val="宋体"/>
        <charset val="134"/>
      </rPr>
      <t>生态型农地修复，土壤质量提升工程，生态修复类项目河道生态修复和矿山修复：石方清运、田块挖填、土方回填、田埂修筑、排水沟恢复、植被种植、村庄环境修复项目污水沟清淤修复、村屯生态道路修复、生活污水处理等。</t>
    </r>
  </si>
  <si>
    <r>
      <rPr>
        <sz val="10"/>
        <rFont val="宋体"/>
        <charset val="134"/>
      </rPr>
      <t>完成工程量</t>
    </r>
    <r>
      <rPr>
        <sz val="10"/>
        <rFont val="Times New Roman"/>
        <charset val="134"/>
      </rPr>
      <t>55%</t>
    </r>
    <r>
      <rPr>
        <sz val="10"/>
        <rFont val="宋体"/>
        <charset val="134"/>
      </rPr>
      <t>建设进度。</t>
    </r>
  </si>
  <si>
    <r>
      <rPr>
        <sz val="10"/>
        <rFont val="宋体"/>
        <charset val="134"/>
      </rPr>
      <t>平乐县二塘镇锰矿区矿山地质环境保护与生态修复工程</t>
    </r>
  </si>
  <si>
    <r>
      <rPr>
        <sz val="10"/>
        <rFont val="宋体"/>
        <charset val="134"/>
      </rPr>
      <t>本工程根据平乐县二塘锰矿区三期矿山地质环境现状及恢复治理后作为工业建筑用地的要求，治理工程主要为矿渣堆治理工程，结合二塘工业园区设计进行场地平整，开展土地平整工程，治理区域约</t>
    </r>
    <r>
      <rPr>
        <sz val="10"/>
        <rFont val="Times New Roman"/>
        <charset val="134"/>
      </rPr>
      <t>118</t>
    </r>
    <r>
      <rPr>
        <sz val="10"/>
        <rFont val="宋体"/>
        <charset val="134"/>
      </rPr>
      <t>万平方米。</t>
    </r>
  </si>
  <si>
    <r>
      <rPr>
        <sz val="10"/>
        <rFont val="宋体"/>
        <charset val="134"/>
      </rPr>
      <t>平整土地</t>
    </r>
    <r>
      <rPr>
        <sz val="10"/>
        <rFont val="Times New Roman"/>
        <charset val="134"/>
      </rPr>
      <t>60</t>
    </r>
    <r>
      <rPr>
        <sz val="10"/>
        <rFont val="宋体"/>
        <charset val="134"/>
      </rPr>
      <t>万平方米。</t>
    </r>
  </si>
  <si>
    <r>
      <rPr>
        <sz val="10"/>
        <rFont val="宋体"/>
        <charset val="134"/>
      </rPr>
      <t>平乐县张家镇、青龙乡、桥亭乡石漠化综合治理工程</t>
    </r>
  </si>
  <si>
    <r>
      <rPr>
        <sz val="10"/>
        <rFont val="Times New Roman"/>
        <charset val="134"/>
      </rPr>
      <t>1.</t>
    </r>
    <r>
      <rPr>
        <sz val="10"/>
        <rFont val="宋体"/>
        <charset val="134"/>
      </rPr>
      <t>石漠化综合治理工程：通过人工造林</t>
    </r>
    <r>
      <rPr>
        <sz val="10"/>
        <rFont val="Times New Roman"/>
        <charset val="134"/>
      </rPr>
      <t>37</t>
    </r>
    <r>
      <rPr>
        <sz val="10"/>
        <rFont val="宋体"/>
        <charset val="134"/>
      </rPr>
      <t>万平方米对森林质量进行提升，主要种植松树、杉树、银杏、三角梅等树种；对现状人工植被已损毁处，通过补植、补种各类树种</t>
    </r>
    <r>
      <rPr>
        <sz val="10"/>
        <rFont val="Times New Roman"/>
        <charset val="134"/>
      </rPr>
      <t>813333.33</t>
    </r>
    <r>
      <rPr>
        <sz val="10"/>
        <rFont val="宋体"/>
        <charset val="134"/>
      </rPr>
      <t>平方米；对</t>
    </r>
    <r>
      <rPr>
        <sz val="10"/>
        <rFont val="Times New Roman"/>
        <charset val="134"/>
      </rPr>
      <t>40</t>
    </r>
    <r>
      <rPr>
        <sz val="10"/>
        <rFont val="宋体"/>
        <charset val="134"/>
      </rPr>
      <t>万平方米重点林区进行封山育林封闭管理，增加林草植被覆盖度。</t>
    </r>
    <r>
      <rPr>
        <sz val="10"/>
        <rFont val="Times New Roman"/>
        <charset val="134"/>
      </rPr>
      <t xml:space="preserve">                                   2.</t>
    </r>
    <r>
      <rPr>
        <sz val="10"/>
        <rFont val="宋体"/>
        <charset val="134"/>
      </rPr>
      <t>农田生态功能提升工程：防渗加固灌溉水渠</t>
    </r>
    <r>
      <rPr>
        <sz val="10"/>
        <rFont val="Times New Roman"/>
        <charset val="134"/>
      </rPr>
      <t>4</t>
    </r>
    <r>
      <rPr>
        <sz val="10"/>
        <rFont val="宋体"/>
        <charset val="134"/>
      </rPr>
      <t>条共</t>
    </r>
    <r>
      <rPr>
        <sz val="10"/>
        <rFont val="Times New Roman"/>
        <charset val="134"/>
      </rPr>
      <t>9.5</t>
    </r>
    <r>
      <rPr>
        <sz val="10"/>
        <rFont val="宋体"/>
        <charset val="134"/>
      </rPr>
      <t>千米，改造田间生产便道</t>
    </r>
    <r>
      <rPr>
        <sz val="10"/>
        <rFont val="Times New Roman"/>
        <charset val="134"/>
      </rPr>
      <t>1</t>
    </r>
    <r>
      <rPr>
        <sz val="10"/>
        <rFont val="宋体"/>
        <charset val="134"/>
      </rPr>
      <t>条</t>
    </r>
    <r>
      <rPr>
        <sz val="10"/>
        <rFont val="Times New Roman"/>
        <charset val="134"/>
      </rPr>
      <t>2</t>
    </r>
    <r>
      <rPr>
        <sz val="10"/>
        <rFont val="宋体"/>
        <charset val="134"/>
      </rPr>
      <t>千米。</t>
    </r>
    <r>
      <rPr>
        <sz val="10"/>
        <rFont val="Times New Roman"/>
        <charset val="134"/>
      </rPr>
      <t xml:space="preserve">
3.</t>
    </r>
    <r>
      <rPr>
        <sz val="10"/>
        <rFont val="宋体"/>
        <charset val="134"/>
      </rPr>
      <t>森林保护保育工程：建设巡护道路</t>
    </r>
    <r>
      <rPr>
        <sz val="10"/>
        <rFont val="Times New Roman"/>
        <charset val="134"/>
      </rPr>
      <t>18.4</t>
    </r>
    <r>
      <rPr>
        <sz val="10"/>
        <rFont val="宋体"/>
        <charset val="134"/>
      </rPr>
      <t>千米，其中车行道</t>
    </r>
    <r>
      <rPr>
        <sz val="10"/>
        <rFont val="Times New Roman"/>
        <charset val="134"/>
      </rPr>
      <t>11.9</t>
    </r>
    <r>
      <rPr>
        <sz val="10"/>
        <rFont val="宋体"/>
        <charset val="134"/>
      </rPr>
      <t>千米（包括硬化车行道</t>
    </r>
    <r>
      <rPr>
        <sz val="10"/>
        <rFont val="Times New Roman"/>
        <charset val="134"/>
      </rPr>
      <t>10.1</t>
    </r>
    <r>
      <rPr>
        <sz val="10"/>
        <rFont val="宋体"/>
        <charset val="134"/>
      </rPr>
      <t>千米，改造车行道</t>
    </r>
    <r>
      <rPr>
        <sz val="10"/>
        <rFont val="Times New Roman"/>
        <charset val="134"/>
      </rPr>
      <t>1.8</t>
    </r>
    <r>
      <rPr>
        <sz val="10"/>
        <rFont val="宋体"/>
        <charset val="134"/>
      </rPr>
      <t>千米），步行道</t>
    </r>
    <r>
      <rPr>
        <sz val="10"/>
        <rFont val="Times New Roman"/>
        <charset val="134"/>
      </rPr>
      <t>6.5</t>
    </r>
    <r>
      <rPr>
        <sz val="10"/>
        <rFont val="宋体"/>
        <charset val="134"/>
      </rPr>
      <t>千米。</t>
    </r>
  </si>
  <si>
    <r>
      <rPr>
        <sz val="10"/>
        <rFont val="宋体"/>
        <charset val="134"/>
      </rPr>
      <t>开展封山育林、人工造林和补植补种、巡护道路、生产道路、生产渠道等建设。</t>
    </r>
  </si>
  <si>
    <r>
      <rPr>
        <sz val="10"/>
        <rFont val="宋体"/>
        <charset val="134"/>
      </rPr>
      <t>平乐县石漠化综合治理工作领导小组办公室</t>
    </r>
  </si>
  <si>
    <r>
      <rPr>
        <sz val="10"/>
        <rFont val="宋体"/>
        <charset val="134"/>
      </rPr>
      <t>平乐县同乐新区</t>
    </r>
    <r>
      <rPr>
        <sz val="10"/>
        <rFont val="Times New Roman"/>
        <charset val="134"/>
      </rPr>
      <t>C1</t>
    </r>
    <r>
      <rPr>
        <sz val="10"/>
        <rFont val="宋体"/>
        <charset val="134"/>
      </rPr>
      <t>、</t>
    </r>
    <r>
      <rPr>
        <sz val="10"/>
        <rFont val="Times New Roman"/>
        <charset val="134"/>
      </rPr>
      <t>C2</t>
    </r>
    <r>
      <rPr>
        <sz val="10"/>
        <rFont val="宋体"/>
        <charset val="134"/>
      </rPr>
      <t>安置小区基础及市政配套设施工程</t>
    </r>
  </si>
  <si>
    <r>
      <rPr>
        <sz val="10"/>
        <rFont val="宋体"/>
        <charset val="134"/>
      </rPr>
      <t>项目规划总建设用地面积</t>
    </r>
    <r>
      <rPr>
        <sz val="10"/>
        <rFont val="Times New Roman"/>
        <charset val="134"/>
      </rPr>
      <t>5.9</t>
    </r>
    <r>
      <rPr>
        <sz val="10"/>
        <rFont val="宋体"/>
        <charset val="134"/>
      </rPr>
      <t>万平方米，总建筑面积为</t>
    </r>
    <r>
      <rPr>
        <sz val="10"/>
        <rFont val="Times New Roman"/>
        <charset val="134"/>
      </rPr>
      <t>238178</t>
    </r>
    <r>
      <rPr>
        <sz val="10"/>
        <rFont val="宋体"/>
        <charset val="134"/>
      </rPr>
      <t>平方米，建设内容为新建安置住宅楼及配套设施，包含征地拆迁、污水处理工程、道路广场、给排水、消防工程等配套设施工程，安置小区外新建道路</t>
    </r>
    <r>
      <rPr>
        <sz val="10"/>
        <rFont val="Times New Roman"/>
        <charset val="134"/>
      </rPr>
      <t>2</t>
    </r>
    <r>
      <rPr>
        <sz val="10"/>
        <rFont val="宋体"/>
        <charset val="134"/>
      </rPr>
      <t>条，建设市政雨污水、给排水、电力电信、路灯等基础设施配套工程。</t>
    </r>
  </si>
  <si>
    <r>
      <rPr>
        <sz val="10"/>
        <rFont val="宋体"/>
        <charset val="134"/>
      </rPr>
      <t>完成安置区域内部分地基工程。</t>
    </r>
  </si>
  <si>
    <r>
      <rPr>
        <sz val="10"/>
        <rFont val="宋体"/>
        <charset val="134"/>
      </rPr>
      <t>平乐县昭州人居坏境改善建设投资有限公司</t>
    </r>
  </si>
  <si>
    <r>
      <rPr>
        <sz val="10"/>
        <rFont val="宋体"/>
        <charset val="134"/>
      </rPr>
      <t>平乐县殡葬综合改革试点基础及配套设施建设项目</t>
    </r>
  </si>
  <si>
    <r>
      <rPr>
        <sz val="10"/>
        <rFont val="Times New Roman"/>
        <charset val="134"/>
      </rPr>
      <t>1.</t>
    </r>
    <r>
      <rPr>
        <sz val="10"/>
        <rFont val="宋体"/>
        <charset val="134"/>
      </rPr>
      <t>平乐县殡仪馆提升改造项目</t>
    </r>
    <r>
      <rPr>
        <sz val="10"/>
        <rFont val="Times New Roman"/>
        <charset val="134"/>
      </rPr>
      <t>(</t>
    </r>
    <r>
      <rPr>
        <sz val="10"/>
        <rFont val="宋体"/>
        <charset val="134"/>
      </rPr>
      <t>一期</t>
    </r>
    <r>
      <rPr>
        <sz val="10"/>
        <rFont val="Times New Roman"/>
        <charset val="134"/>
      </rPr>
      <t>)</t>
    </r>
    <r>
      <rPr>
        <sz val="10"/>
        <rFont val="宋体"/>
        <charset val="134"/>
      </rPr>
      <t>：总用地面积为</t>
    </r>
    <r>
      <rPr>
        <sz val="10"/>
        <rFont val="Times New Roman"/>
        <charset val="134"/>
      </rPr>
      <t>10226.72</t>
    </r>
    <r>
      <rPr>
        <sz val="10"/>
        <rFont val="宋体"/>
        <charset val="134"/>
      </rPr>
      <t>平方米，主要建设内容包括拆除旧殡仪楼、旧围墙、旧大门，新建</t>
    </r>
    <r>
      <rPr>
        <sz val="10"/>
        <rFont val="Times New Roman"/>
        <charset val="134"/>
      </rPr>
      <t>5#</t>
    </r>
    <r>
      <rPr>
        <sz val="10"/>
        <rFont val="宋体"/>
        <charset val="134"/>
      </rPr>
      <t>火化悼念综合楼</t>
    </r>
    <r>
      <rPr>
        <sz val="10"/>
        <rFont val="Times New Roman"/>
        <charset val="134"/>
      </rPr>
      <t>2162.15</t>
    </r>
    <r>
      <rPr>
        <sz val="10"/>
        <rFont val="宋体"/>
        <charset val="134"/>
      </rPr>
      <t>平方米、公共厕所</t>
    </r>
    <r>
      <rPr>
        <sz val="10"/>
        <rFont val="Times New Roman"/>
        <charset val="134"/>
      </rPr>
      <t>60</t>
    </r>
    <r>
      <rPr>
        <sz val="10"/>
        <rFont val="宋体"/>
        <charset val="134"/>
      </rPr>
      <t>平方米，改造现有的</t>
    </r>
    <r>
      <rPr>
        <sz val="10"/>
        <rFont val="Times New Roman"/>
        <charset val="134"/>
      </rPr>
      <t>1—4#</t>
    </r>
    <r>
      <rPr>
        <sz val="10"/>
        <rFont val="宋体"/>
        <charset val="134"/>
      </rPr>
      <t>楼及公厕共</t>
    </r>
    <r>
      <rPr>
        <sz val="10"/>
        <rFont val="Times New Roman"/>
        <charset val="134"/>
      </rPr>
      <t>2026.02</t>
    </r>
    <r>
      <rPr>
        <sz val="10"/>
        <rFont val="宋体"/>
        <charset val="134"/>
      </rPr>
      <t>平方米，配套建设道路、庭院铺装等设施。</t>
    </r>
    <r>
      <rPr>
        <sz val="10"/>
        <rFont val="Times New Roman"/>
        <charset val="134"/>
      </rPr>
      <t xml:space="preserve">
2.</t>
    </r>
    <r>
      <rPr>
        <sz val="10"/>
        <rFont val="宋体"/>
        <charset val="134"/>
      </rPr>
      <t>平乐县殡仪馆提升改造项目</t>
    </r>
    <r>
      <rPr>
        <sz val="10"/>
        <rFont val="Times New Roman"/>
        <charset val="134"/>
      </rPr>
      <t>(</t>
    </r>
    <r>
      <rPr>
        <sz val="10"/>
        <rFont val="宋体"/>
        <charset val="134"/>
      </rPr>
      <t>二期</t>
    </r>
    <r>
      <rPr>
        <sz val="10"/>
        <rFont val="Times New Roman"/>
        <charset val="134"/>
      </rPr>
      <t>)</t>
    </r>
    <r>
      <rPr>
        <sz val="10"/>
        <rFont val="宋体"/>
        <charset val="134"/>
      </rPr>
      <t>：总用地面积为</t>
    </r>
    <r>
      <rPr>
        <sz val="10"/>
        <rFont val="Times New Roman"/>
        <charset val="134"/>
      </rPr>
      <t>12333.4</t>
    </r>
    <r>
      <rPr>
        <sz val="10"/>
        <rFont val="宋体"/>
        <charset val="134"/>
      </rPr>
      <t>平方米，主要建设内容包括拆除旧钢棚</t>
    </r>
    <r>
      <rPr>
        <sz val="10"/>
        <rFont val="Times New Roman"/>
        <charset val="134"/>
      </rPr>
      <t>482</t>
    </r>
    <r>
      <rPr>
        <sz val="10"/>
        <rFont val="宋体"/>
        <charset val="134"/>
      </rPr>
      <t>平方米，改造门卫值班室</t>
    </r>
    <r>
      <rPr>
        <sz val="10"/>
        <rFont val="Times New Roman"/>
        <charset val="134"/>
      </rPr>
      <t>117</t>
    </r>
    <r>
      <rPr>
        <sz val="10"/>
        <rFont val="宋体"/>
        <charset val="134"/>
      </rPr>
      <t>平方米及配套建设设施，购置火化机、遗物焚烧炉、冰柜等设备。</t>
    </r>
    <r>
      <rPr>
        <sz val="10"/>
        <rFont val="Times New Roman"/>
        <charset val="134"/>
      </rPr>
      <t xml:space="preserve">
3.</t>
    </r>
    <r>
      <rPr>
        <sz val="10"/>
        <rFont val="宋体"/>
        <charset val="134"/>
      </rPr>
      <t>平乐县生态公益性墓园建设项目：建设城市公益性墓园总用地</t>
    </r>
    <r>
      <rPr>
        <sz val="10"/>
        <rFont val="Times New Roman"/>
        <charset val="134"/>
      </rPr>
      <t>133333.33</t>
    </r>
    <r>
      <rPr>
        <sz val="10"/>
        <rFont val="宋体"/>
        <charset val="134"/>
      </rPr>
      <t>平方米，骨灰安置总量为</t>
    </r>
    <r>
      <rPr>
        <sz val="10"/>
        <rFont val="Times New Roman"/>
        <charset val="134"/>
      </rPr>
      <t>6986</t>
    </r>
    <r>
      <rPr>
        <sz val="10"/>
        <rFont val="宋体"/>
        <charset val="134"/>
      </rPr>
      <t>个。主要建设业务办公用房、公共服务用房、骨灰安葬墓穴区、不保留骨灰生态安葬区及配套建设等设施。</t>
    </r>
  </si>
  <si>
    <r>
      <rPr>
        <sz val="10"/>
        <rFont val="宋体"/>
        <charset val="134"/>
      </rPr>
      <t>建设综合楼、管理用房、墓园园区配套设施等。</t>
    </r>
  </si>
  <si>
    <r>
      <rPr>
        <sz val="10"/>
        <rFont val="宋体"/>
        <charset val="134"/>
      </rPr>
      <t>平乐县民政局</t>
    </r>
  </si>
  <si>
    <r>
      <rPr>
        <sz val="10"/>
        <rFont val="宋体"/>
        <charset val="134"/>
      </rPr>
      <t>平乐县平乐至黄龙公路（长滩至黄龙段）改建工程项目</t>
    </r>
  </si>
  <si>
    <r>
      <rPr>
        <sz val="10"/>
        <rFont val="宋体"/>
        <charset val="134"/>
      </rPr>
      <t>二级公路，全长</t>
    </r>
    <r>
      <rPr>
        <sz val="10"/>
        <rFont val="Times New Roman"/>
        <charset val="134"/>
      </rPr>
      <t>38</t>
    </r>
    <r>
      <rPr>
        <sz val="10"/>
        <rFont val="宋体"/>
        <charset val="134"/>
      </rPr>
      <t>千米，路基红线宽</t>
    </r>
    <r>
      <rPr>
        <sz val="10"/>
        <rFont val="Times New Roman"/>
        <charset val="134"/>
      </rPr>
      <t>8.5</t>
    </r>
    <r>
      <rPr>
        <sz val="10"/>
        <rFont val="宋体"/>
        <charset val="134"/>
      </rPr>
      <t>米。</t>
    </r>
  </si>
  <si>
    <r>
      <rPr>
        <sz val="10"/>
        <rFont val="宋体"/>
        <charset val="134"/>
      </rPr>
      <t>完成路基工程的</t>
    </r>
    <r>
      <rPr>
        <sz val="10"/>
        <rFont val="Times New Roman"/>
        <charset val="134"/>
      </rPr>
      <t>35%</t>
    </r>
    <r>
      <rPr>
        <sz val="10"/>
        <rFont val="宋体"/>
        <charset val="134"/>
      </rPr>
      <t>，桥涵工程的</t>
    </r>
    <r>
      <rPr>
        <sz val="10"/>
        <rFont val="Times New Roman"/>
        <charset val="134"/>
      </rPr>
      <t>25%</t>
    </r>
    <r>
      <rPr>
        <sz val="10"/>
        <rFont val="宋体"/>
        <charset val="134"/>
      </rPr>
      <t>。</t>
    </r>
  </si>
  <si>
    <r>
      <rPr>
        <sz val="10"/>
        <rFont val="宋体"/>
        <charset val="134"/>
      </rPr>
      <t>平乐县交通运输局</t>
    </r>
  </si>
  <si>
    <r>
      <rPr>
        <sz val="10"/>
        <rFont val="宋体"/>
        <charset val="134"/>
      </rPr>
      <t>平乐县二塘工业园区英才公寓楼（二期）项目</t>
    </r>
  </si>
  <si>
    <r>
      <rPr>
        <sz val="10"/>
        <rFont val="宋体"/>
        <charset val="134"/>
      </rPr>
      <t>新建</t>
    </r>
    <r>
      <rPr>
        <sz val="10"/>
        <rFont val="Times New Roman"/>
        <charset val="134"/>
      </rPr>
      <t>3</t>
    </r>
    <r>
      <rPr>
        <sz val="10"/>
        <rFont val="宋体"/>
        <charset val="134"/>
      </rPr>
      <t>栋</t>
    </r>
    <r>
      <rPr>
        <sz val="10"/>
        <rFont val="Times New Roman"/>
        <charset val="134"/>
      </rPr>
      <t>6</t>
    </r>
    <r>
      <rPr>
        <sz val="10"/>
        <rFont val="宋体"/>
        <charset val="134"/>
      </rPr>
      <t>层、</t>
    </r>
    <r>
      <rPr>
        <sz val="10"/>
        <rFont val="Times New Roman"/>
        <charset val="134"/>
      </rPr>
      <t>1</t>
    </r>
    <r>
      <rPr>
        <sz val="10"/>
        <rFont val="宋体"/>
        <charset val="134"/>
      </rPr>
      <t>栋</t>
    </r>
    <r>
      <rPr>
        <sz val="10"/>
        <rFont val="Times New Roman"/>
        <charset val="134"/>
      </rPr>
      <t>11</t>
    </r>
    <r>
      <rPr>
        <sz val="10"/>
        <rFont val="宋体"/>
        <charset val="134"/>
      </rPr>
      <t>层共</t>
    </r>
    <r>
      <rPr>
        <sz val="10"/>
        <rFont val="Times New Roman"/>
        <charset val="134"/>
      </rPr>
      <t>400</t>
    </r>
    <r>
      <rPr>
        <sz val="10"/>
        <rFont val="宋体"/>
        <charset val="134"/>
      </rPr>
      <t>套园区农民工公寓楼，建筑面积</t>
    </r>
    <r>
      <rPr>
        <sz val="10"/>
        <rFont val="Times New Roman"/>
        <charset val="134"/>
      </rPr>
      <t>30000</t>
    </r>
    <r>
      <rPr>
        <sz val="10"/>
        <rFont val="宋体"/>
        <charset val="134"/>
      </rPr>
      <t>平方米。</t>
    </r>
  </si>
  <si>
    <t>2021
—
2023</t>
  </si>
  <si>
    <r>
      <rPr>
        <sz val="10"/>
        <rFont val="宋体"/>
        <charset val="134"/>
      </rPr>
      <t>完成</t>
    </r>
    <r>
      <rPr>
        <sz val="10"/>
        <rFont val="Times New Roman"/>
        <charset val="134"/>
      </rPr>
      <t>1#</t>
    </r>
    <r>
      <rPr>
        <sz val="10"/>
        <rFont val="宋体"/>
        <charset val="134"/>
      </rPr>
      <t>公寓楼</t>
    </r>
    <r>
      <rPr>
        <sz val="10"/>
        <rFont val="Times New Roman"/>
        <charset val="134"/>
      </rPr>
      <t>2—6</t>
    </r>
    <r>
      <rPr>
        <sz val="10"/>
        <rFont val="宋体"/>
        <charset val="134"/>
      </rPr>
      <t>层框架及砌墙、抹灰、装修、水电、消防等建设。</t>
    </r>
  </si>
  <si>
    <r>
      <rPr>
        <sz val="10"/>
        <rFont val="宋体"/>
        <charset val="134"/>
      </rPr>
      <t>平乐县锦胜有机硅高分子材料生产项目</t>
    </r>
  </si>
  <si>
    <r>
      <rPr>
        <sz val="10"/>
        <rFont val="宋体"/>
        <charset val="134"/>
      </rPr>
      <t>项目厂房建筑面积</t>
    </r>
    <r>
      <rPr>
        <sz val="10"/>
        <rFont val="Times New Roman"/>
        <charset val="134"/>
      </rPr>
      <t>10000</t>
    </r>
    <r>
      <rPr>
        <sz val="10"/>
        <rFont val="宋体"/>
        <charset val="134"/>
      </rPr>
      <t>平方米，购置生产线、变压器设备，生产有机硅高分子系列产品，一期投资</t>
    </r>
    <r>
      <rPr>
        <sz val="10"/>
        <rFont val="Times New Roman"/>
        <charset val="134"/>
      </rPr>
      <t>1000</t>
    </r>
    <r>
      <rPr>
        <sz val="10"/>
        <rFont val="宋体"/>
        <charset val="134"/>
      </rPr>
      <t>万元，二期投资</t>
    </r>
    <r>
      <rPr>
        <sz val="10"/>
        <rFont val="Times New Roman"/>
        <charset val="134"/>
      </rPr>
      <t>1500</t>
    </r>
    <r>
      <rPr>
        <sz val="10"/>
        <rFont val="宋体"/>
        <charset val="134"/>
      </rPr>
      <t>万元，三期投资</t>
    </r>
    <r>
      <rPr>
        <sz val="10"/>
        <rFont val="Times New Roman"/>
        <charset val="134"/>
      </rPr>
      <t>2500</t>
    </r>
    <r>
      <rPr>
        <sz val="10"/>
        <rFont val="宋体"/>
        <charset val="134"/>
      </rPr>
      <t>万元。</t>
    </r>
  </si>
  <si>
    <r>
      <rPr>
        <sz val="10"/>
        <rFont val="宋体"/>
        <charset val="134"/>
      </rPr>
      <t>桂林市锦胜新材料技术有限公司</t>
    </r>
  </si>
  <si>
    <r>
      <rPr>
        <sz val="10"/>
        <rFont val="宋体"/>
        <charset val="134"/>
      </rPr>
      <t>平乐县同安镇旺塘村都山建筑石料用灰矿岩采矿项目</t>
    </r>
  </si>
  <si>
    <r>
      <rPr>
        <sz val="10"/>
        <rFont val="宋体"/>
        <charset val="134"/>
      </rPr>
      <t>项目占地面积</t>
    </r>
    <r>
      <rPr>
        <sz val="10"/>
        <rFont val="Times New Roman"/>
        <charset val="134"/>
      </rPr>
      <t>178400</t>
    </r>
    <r>
      <rPr>
        <sz val="10"/>
        <rFont val="宋体"/>
        <charset val="134"/>
      </rPr>
      <t>平方米，办公区和生产区建筑面积</t>
    </r>
    <r>
      <rPr>
        <sz val="10"/>
        <rFont val="Times New Roman"/>
        <charset val="134"/>
      </rPr>
      <t>12000</t>
    </r>
    <r>
      <rPr>
        <sz val="10"/>
        <rFont val="宋体"/>
        <charset val="134"/>
      </rPr>
      <t>平方米。矿区面积</t>
    </r>
    <r>
      <rPr>
        <sz val="10"/>
        <rFont val="Times New Roman"/>
        <charset val="134"/>
      </rPr>
      <t>17.24</t>
    </r>
    <r>
      <rPr>
        <sz val="10"/>
        <rFont val="宋体"/>
        <charset val="134"/>
      </rPr>
      <t>万平方米，每年开采</t>
    </r>
    <r>
      <rPr>
        <sz val="10"/>
        <rFont val="Times New Roman"/>
        <charset val="134"/>
      </rPr>
      <t>240</t>
    </r>
    <r>
      <rPr>
        <sz val="10"/>
        <rFont val="宋体"/>
        <charset val="134"/>
      </rPr>
      <t>万吨，计划开采</t>
    </r>
    <r>
      <rPr>
        <sz val="10"/>
        <rFont val="Times New Roman"/>
        <charset val="134"/>
      </rPr>
      <t>10</t>
    </r>
    <r>
      <rPr>
        <sz val="10"/>
        <rFont val="宋体"/>
        <charset val="134"/>
      </rPr>
      <t>年。购置生产机械铲车、挖机、生产线设备等。</t>
    </r>
  </si>
  <si>
    <r>
      <rPr>
        <sz val="10"/>
        <rFont val="宋体"/>
        <charset val="134"/>
      </rPr>
      <t>建设矿区，购置调试生产设备。</t>
    </r>
  </si>
  <si>
    <r>
      <rPr>
        <sz val="10"/>
        <rFont val="宋体"/>
        <charset val="134"/>
      </rPr>
      <t>广西桂林平乐运通建材有限公司</t>
    </r>
  </si>
  <si>
    <r>
      <rPr>
        <sz val="10"/>
        <rFont val="宋体"/>
        <charset val="134"/>
      </rPr>
      <t>平乐县</t>
    </r>
    <r>
      <rPr>
        <sz val="10"/>
        <rFont val="Times New Roman"/>
        <charset val="134"/>
      </rPr>
      <t>2022</t>
    </r>
    <r>
      <rPr>
        <sz val="10"/>
        <rFont val="宋体"/>
        <charset val="134"/>
      </rPr>
      <t>年城市背街小巷整治改造项目</t>
    </r>
  </si>
  <si>
    <r>
      <rPr>
        <sz val="10"/>
        <rFont val="宋体"/>
        <charset val="134"/>
      </rPr>
      <t>计划改造</t>
    </r>
    <r>
      <rPr>
        <sz val="10"/>
        <rFont val="Times New Roman"/>
        <charset val="134"/>
      </rPr>
      <t>14</t>
    </r>
    <r>
      <rPr>
        <sz val="10"/>
        <rFont val="宋体"/>
        <charset val="134"/>
      </rPr>
      <t>条背街小巷，改造规模</t>
    </r>
    <r>
      <rPr>
        <sz val="10"/>
        <rFont val="Times New Roman"/>
        <charset val="134"/>
      </rPr>
      <t>1.195</t>
    </r>
    <r>
      <rPr>
        <sz val="10"/>
        <rFont val="宋体"/>
        <charset val="134"/>
      </rPr>
      <t>千米，其中达标类</t>
    </r>
    <r>
      <rPr>
        <sz val="10"/>
        <rFont val="Times New Roman"/>
        <charset val="134"/>
      </rPr>
      <t>12</t>
    </r>
    <r>
      <rPr>
        <sz val="10"/>
        <rFont val="宋体"/>
        <charset val="134"/>
      </rPr>
      <t>条，精品类</t>
    </r>
    <r>
      <rPr>
        <sz val="10"/>
        <rFont val="Times New Roman"/>
        <charset val="134"/>
      </rPr>
      <t>2</t>
    </r>
    <r>
      <rPr>
        <sz val="10"/>
        <rFont val="宋体"/>
        <charset val="134"/>
      </rPr>
      <t>条，精品街巷休闲小广场</t>
    </r>
    <r>
      <rPr>
        <sz val="10"/>
        <rFont val="Times New Roman"/>
        <charset val="134"/>
      </rPr>
      <t>1</t>
    </r>
    <r>
      <rPr>
        <sz val="10"/>
        <rFont val="宋体"/>
        <charset val="134"/>
      </rPr>
      <t>个、体育建设场所</t>
    </r>
    <r>
      <rPr>
        <sz val="10"/>
        <rFont val="Times New Roman"/>
        <charset val="134"/>
      </rPr>
      <t>1</t>
    </r>
    <r>
      <rPr>
        <sz val="10"/>
        <rFont val="宋体"/>
        <charset val="134"/>
      </rPr>
      <t>个。</t>
    </r>
  </si>
  <si>
    <r>
      <rPr>
        <sz val="10"/>
        <rFont val="宋体"/>
        <charset val="134"/>
      </rPr>
      <t>平乐县城市管理监督局</t>
    </r>
  </si>
  <si>
    <r>
      <rPr>
        <sz val="10"/>
        <rFont val="宋体"/>
        <charset val="134"/>
      </rPr>
      <t>桂林市广演艺术中等职业学校新建工程</t>
    </r>
  </si>
  <si>
    <r>
      <rPr>
        <sz val="10"/>
        <rFont val="宋体"/>
        <charset val="134"/>
      </rPr>
      <t>规划</t>
    </r>
    <r>
      <rPr>
        <sz val="10"/>
        <rFont val="Times New Roman"/>
        <charset val="134"/>
      </rPr>
      <t>42</t>
    </r>
    <r>
      <rPr>
        <sz val="10"/>
        <rFont val="宋体"/>
        <charset val="134"/>
      </rPr>
      <t>个班，在校学生</t>
    </r>
    <r>
      <rPr>
        <sz val="10"/>
        <rFont val="Times New Roman"/>
        <charset val="134"/>
      </rPr>
      <t>2100</t>
    </r>
    <r>
      <rPr>
        <sz val="10"/>
        <rFont val="宋体"/>
        <charset val="134"/>
      </rPr>
      <t>人，总建筑面积约</t>
    </r>
    <r>
      <rPr>
        <sz val="10"/>
        <rFont val="Times New Roman"/>
        <charset val="134"/>
      </rPr>
      <t>60341</t>
    </r>
    <r>
      <rPr>
        <sz val="10"/>
        <rFont val="宋体"/>
        <charset val="134"/>
      </rPr>
      <t>平方米。</t>
    </r>
  </si>
  <si>
    <r>
      <rPr>
        <sz val="10"/>
        <rFont val="宋体"/>
        <charset val="134"/>
      </rPr>
      <t>完成生活区、运动场建设及硬化、亮化工程。</t>
    </r>
  </si>
  <si>
    <r>
      <rPr>
        <sz val="10"/>
        <rFont val="宋体"/>
        <charset val="134"/>
      </rPr>
      <t>桂林市圆丰浩伦教育投资有限公司</t>
    </r>
  </si>
  <si>
    <r>
      <rPr>
        <sz val="10"/>
        <rFont val="宋体"/>
        <charset val="134"/>
      </rPr>
      <t>荔浦市应急物资仓储物流设施建设项目</t>
    </r>
  </si>
  <si>
    <r>
      <rPr>
        <sz val="10"/>
        <rFont val="宋体"/>
        <charset val="134"/>
      </rPr>
      <t>本项目总用地面积为</t>
    </r>
    <r>
      <rPr>
        <sz val="10"/>
        <rFont val="Times New Roman"/>
        <charset val="134"/>
      </rPr>
      <t>5028.98</t>
    </r>
    <r>
      <rPr>
        <sz val="10"/>
        <rFont val="宋体"/>
        <charset val="134"/>
      </rPr>
      <t>平方米，总建筑面积为</t>
    </r>
    <r>
      <rPr>
        <sz val="10"/>
        <rFont val="Times New Roman"/>
        <charset val="134"/>
      </rPr>
      <t>5400</t>
    </r>
    <r>
      <rPr>
        <sz val="10"/>
        <rFont val="宋体"/>
        <charset val="134"/>
      </rPr>
      <t>平方米，其中：新建二层仓库（</t>
    </r>
    <r>
      <rPr>
        <sz val="10"/>
        <rFont val="Times New Roman"/>
        <charset val="134"/>
      </rPr>
      <t>1—3#</t>
    </r>
    <r>
      <rPr>
        <sz val="10"/>
        <rFont val="宋体"/>
        <charset val="134"/>
      </rPr>
      <t>）总建筑面积为</t>
    </r>
    <r>
      <rPr>
        <sz val="10"/>
        <rFont val="Times New Roman"/>
        <charset val="134"/>
      </rPr>
      <t>1800</t>
    </r>
    <r>
      <rPr>
        <sz val="10"/>
        <rFont val="宋体"/>
        <charset val="134"/>
      </rPr>
      <t>平方米；新建三层仓库（</t>
    </r>
    <r>
      <rPr>
        <sz val="10"/>
        <rFont val="Times New Roman"/>
        <charset val="134"/>
      </rPr>
      <t>4—6#</t>
    </r>
    <r>
      <rPr>
        <sz val="10"/>
        <rFont val="宋体"/>
        <charset val="134"/>
      </rPr>
      <t>）建筑面积为</t>
    </r>
    <r>
      <rPr>
        <sz val="10"/>
        <rFont val="Times New Roman"/>
        <charset val="134"/>
      </rPr>
      <t>1800</t>
    </r>
    <r>
      <rPr>
        <sz val="10"/>
        <rFont val="宋体"/>
        <charset val="134"/>
      </rPr>
      <t>平方米；冷库建筑面积为</t>
    </r>
    <r>
      <rPr>
        <sz val="10"/>
        <rFont val="Times New Roman"/>
        <charset val="134"/>
      </rPr>
      <t>1200</t>
    </r>
    <r>
      <rPr>
        <sz val="10"/>
        <rFont val="宋体"/>
        <charset val="134"/>
      </rPr>
      <t>平方米，管理用房建筑面积为</t>
    </r>
    <r>
      <rPr>
        <sz val="10"/>
        <rFont val="Times New Roman"/>
        <charset val="134"/>
      </rPr>
      <t>500</t>
    </r>
    <r>
      <rPr>
        <sz val="10"/>
        <rFont val="宋体"/>
        <charset val="134"/>
      </rPr>
      <t>平方米，门卫及公共卫生间建筑面积为</t>
    </r>
    <r>
      <rPr>
        <sz val="10"/>
        <rFont val="Times New Roman"/>
        <charset val="134"/>
      </rPr>
      <t>100</t>
    </r>
    <r>
      <rPr>
        <sz val="10"/>
        <rFont val="宋体"/>
        <charset val="134"/>
      </rPr>
      <t>平方米，堆场面积为</t>
    </r>
    <r>
      <rPr>
        <sz val="10"/>
        <rFont val="Times New Roman"/>
        <charset val="134"/>
      </rPr>
      <t>800</t>
    </r>
    <r>
      <rPr>
        <sz val="10"/>
        <rFont val="宋体"/>
        <charset val="134"/>
      </rPr>
      <t>平方米，绿地面积为</t>
    </r>
    <r>
      <rPr>
        <sz val="10"/>
        <rFont val="Times New Roman"/>
        <charset val="134"/>
      </rPr>
      <t>400</t>
    </r>
    <r>
      <rPr>
        <sz val="10"/>
        <rFont val="宋体"/>
        <charset val="134"/>
      </rPr>
      <t>平方米，建筑及构筑物、堆场总占地面积为</t>
    </r>
    <r>
      <rPr>
        <sz val="10"/>
        <rFont val="Times New Roman"/>
        <charset val="134"/>
      </rPr>
      <t>3200</t>
    </r>
    <r>
      <rPr>
        <sz val="10"/>
        <rFont val="宋体"/>
        <charset val="134"/>
      </rPr>
      <t>平方米，道路及硬化面积（包括停车场地）面积为</t>
    </r>
    <r>
      <rPr>
        <sz val="10"/>
        <rFont val="Times New Roman"/>
        <charset val="134"/>
      </rPr>
      <t>1428.98</t>
    </r>
    <r>
      <rPr>
        <sz val="10"/>
        <rFont val="宋体"/>
        <charset val="134"/>
      </rPr>
      <t>平方米，机动车停车数</t>
    </r>
    <r>
      <rPr>
        <sz val="10"/>
        <rFont val="Times New Roman"/>
        <charset val="134"/>
      </rPr>
      <t>26</t>
    </r>
    <r>
      <rPr>
        <sz val="10"/>
        <rFont val="宋体"/>
        <charset val="134"/>
      </rPr>
      <t>辆，充电桩</t>
    </r>
    <r>
      <rPr>
        <sz val="10"/>
        <rFont val="Times New Roman"/>
        <charset val="134"/>
      </rPr>
      <t>10</t>
    </r>
    <r>
      <rPr>
        <sz val="10"/>
        <rFont val="宋体"/>
        <charset val="134"/>
      </rPr>
      <t>个，非机动车停车数</t>
    </r>
    <r>
      <rPr>
        <sz val="10"/>
        <rFont val="Times New Roman"/>
        <charset val="134"/>
      </rPr>
      <t>80</t>
    </r>
    <r>
      <rPr>
        <sz val="10"/>
        <rFont val="宋体"/>
        <charset val="134"/>
      </rPr>
      <t>辆。主要建设内容：土建工程、装饰装修工程、物流设备购置、给排水工程、供电工程、消防工程、道路及硬化工程、绿化工程等配套基础设施建设。</t>
    </r>
  </si>
  <si>
    <r>
      <rPr>
        <sz val="10"/>
        <rFont val="宋体"/>
        <charset val="134"/>
      </rPr>
      <t>完成项目规划设计、用地等前期工作。</t>
    </r>
  </si>
  <si>
    <r>
      <rPr>
        <sz val="10"/>
        <rFont val="宋体"/>
        <charset val="134"/>
      </rPr>
      <t>荔浦市应急管理局</t>
    </r>
  </si>
  <si>
    <r>
      <rPr>
        <sz val="10"/>
        <rFont val="宋体"/>
        <charset val="134"/>
      </rPr>
      <t>荔浦市政府</t>
    </r>
  </si>
  <si>
    <r>
      <rPr>
        <sz val="10"/>
        <rFont val="宋体"/>
        <charset val="134"/>
      </rPr>
      <t>荔浦市荔浦中学扩建工程</t>
    </r>
  </si>
  <si>
    <r>
      <rPr>
        <sz val="10"/>
        <rFont val="宋体"/>
        <charset val="134"/>
      </rPr>
      <t>项目总建筑面积</t>
    </r>
    <r>
      <rPr>
        <sz val="10"/>
        <rFont val="Times New Roman"/>
        <charset val="134"/>
      </rPr>
      <t>35000</t>
    </r>
    <r>
      <rPr>
        <sz val="10"/>
        <rFont val="宋体"/>
        <charset val="134"/>
      </rPr>
      <t>平方米。其中：新建教学楼</t>
    </r>
    <r>
      <rPr>
        <sz val="10"/>
        <rFont val="Times New Roman"/>
        <charset val="134"/>
      </rPr>
      <t>3</t>
    </r>
    <r>
      <rPr>
        <sz val="10"/>
        <rFont val="宋体"/>
        <charset val="134"/>
      </rPr>
      <t>栋、综合楼</t>
    </r>
    <r>
      <rPr>
        <sz val="10"/>
        <rFont val="Times New Roman"/>
        <charset val="134"/>
      </rPr>
      <t>2</t>
    </r>
    <r>
      <rPr>
        <sz val="10"/>
        <rFont val="宋体"/>
        <charset val="134"/>
      </rPr>
      <t>栋、教工宿舍楼</t>
    </r>
    <r>
      <rPr>
        <sz val="10"/>
        <rFont val="Times New Roman"/>
        <charset val="134"/>
      </rPr>
      <t>2</t>
    </r>
    <r>
      <rPr>
        <sz val="10"/>
        <rFont val="宋体"/>
        <charset val="134"/>
      </rPr>
      <t>栋、学生宿舍楼</t>
    </r>
    <r>
      <rPr>
        <sz val="10"/>
        <rFont val="Times New Roman"/>
        <charset val="134"/>
      </rPr>
      <t>4</t>
    </r>
    <r>
      <rPr>
        <sz val="10"/>
        <rFont val="宋体"/>
        <charset val="134"/>
      </rPr>
      <t>栋、学生食堂</t>
    </r>
    <r>
      <rPr>
        <sz val="10"/>
        <rFont val="Times New Roman"/>
        <charset val="134"/>
      </rPr>
      <t>2</t>
    </r>
    <r>
      <rPr>
        <sz val="10"/>
        <rFont val="宋体"/>
        <charset val="134"/>
      </rPr>
      <t>栋、行政办公楼</t>
    </r>
    <r>
      <rPr>
        <sz val="10"/>
        <rFont val="Times New Roman"/>
        <charset val="134"/>
      </rPr>
      <t>1</t>
    </r>
    <r>
      <rPr>
        <sz val="10"/>
        <rFont val="宋体"/>
        <charset val="134"/>
      </rPr>
      <t>栋、</t>
    </r>
    <r>
      <rPr>
        <sz val="10"/>
        <rFont val="Times New Roman"/>
        <charset val="134"/>
      </rPr>
      <t>400</t>
    </r>
    <r>
      <rPr>
        <sz val="10"/>
        <rFont val="宋体"/>
        <charset val="134"/>
      </rPr>
      <t>米运动场</t>
    </r>
    <r>
      <rPr>
        <sz val="10"/>
        <rFont val="Times New Roman"/>
        <charset val="134"/>
      </rPr>
      <t>1</t>
    </r>
    <r>
      <rPr>
        <sz val="10"/>
        <rFont val="宋体"/>
        <charset val="134"/>
      </rPr>
      <t>个、篮球场</t>
    </r>
    <r>
      <rPr>
        <sz val="10"/>
        <rFont val="Times New Roman"/>
        <charset val="134"/>
      </rPr>
      <t>10</t>
    </r>
    <r>
      <rPr>
        <sz val="10"/>
        <rFont val="宋体"/>
        <charset val="134"/>
      </rPr>
      <t>个。主要建设内容为教学楼、综合楼、宿舍楼、食堂、办公楼、运动场、篮球场建筑工程，配套建设给排水、电气、消防、防雷、道路硬化、绿化等设施。</t>
    </r>
  </si>
  <si>
    <r>
      <rPr>
        <sz val="10"/>
        <rFont val="宋体"/>
        <charset val="134"/>
      </rPr>
      <t>荔浦市教育局</t>
    </r>
  </si>
  <si>
    <r>
      <rPr>
        <sz val="10"/>
        <rFont val="宋体"/>
        <charset val="134"/>
      </rPr>
      <t>荔浦市中医医院门急诊综合楼建设项目</t>
    </r>
  </si>
  <si>
    <r>
      <rPr>
        <sz val="10"/>
        <rFont val="宋体"/>
        <charset val="134"/>
      </rPr>
      <t>新建</t>
    </r>
    <r>
      <rPr>
        <sz val="10"/>
        <rFont val="Times New Roman"/>
        <charset val="134"/>
      </rPr>
      <t>1</t>
    </r>
    <r>
      <rPr>
        <sz val="10"/>
        <rFont val="宋体"/>
        <charset val="134"/>
      </rPr>
      <t>栋地下</t>
    </r>
    <r>
      <rPr>
        <sz val="10"/>
        <rFont val="Times New Roman"/>
        <charset val="134"/>
      </rPr>
      <t>1</t>
    </r>
    <r>
      <rPr>
        <sz val="10"/>
        <rFont val="宋体"/>
        <charset val="134"/>
      </rPr>
      <t>层地上</t>
    </r>
    <r>
      <rPr>
        <sz val="10"/>
        <rFont val="Times New Roman"/>
        <charset val="134"/>
      </rPr>
      <t>9</t>
    </r>
    <r>
      <rPr>
        <sz val="10"/>
        <rFont val="宋体"/>
        <charset val="134"/>
      </rPr>
      <t>层的门急诊综合楼，总建筑面积</t>
    </r>
    <r>
      <rPr>
        <sz val="10"/>
        <rFont val="Times New Roman"/>
        <charset val="134"/>
      </rPr>
      <t>12000</t>
    </r>
    <r>
      <rPr>
        <sz val="10"/>
        <rFont val="宋体"/>
        <charset val="134"/>
      </rPr>
      <t>平方米，其中地上建筑面积</t>
    </r>
    <r>
      <rPr>
        <sz val="10"/>
        <rFont val="Times New Roman"/>
        <charset val="134"/>
      </rPr>
      <t>10800</t>
    </r>
    <r>
      <rPr>
        <sz val="10"/>
        <rFont val="宋体"/>
        <charset val="134"/>
      </rPr>
      <t>平方米，地下建筑面积</t>
    </r>
    <r>
      <rPr>
        <sz val="10"/>
        <rFont val="Times New Roman"/>
        <charset val="134"/>
      </rPr>
      <t>1200</t>
    </r>
    <r>
      <rPr>
        <sz val="10"/>
        <rFont val="宋体"/>
        <charset val="134"/>
      </rPr>
      <t>平方米，建设内容包括建筑安装工程，配套建设电气、给排水、消防、道路硬化、绿化、停车场等附属工程，购置设施一批。</t>
    </r>
  </si>
  <si>
    <r>
      <rPr>
        <sz val="10"/>
        <rFont val="宋体"/>
        <charset val="134"/>
      </rPr>
      <t>完成项目规划设计等前期工作。</t>
    </r>
  </si>
  <si>
    <r>
      <rPr>
        <sz val="10"/>
        <rFont val="宋体"/>
        <charset val="134"/>
      </rPr>
      <t>荔浦市中医医院</t>
    </r>
  </si>
  <si>
    <r>
      <rPr>
        <sz val="10"/>
        <rFont val="宋体"/>
        <charset val="134"/>
      </rPr>
      <t>荔浦市人武部新营地建设项目</t>
    </r>
  </si>
  <si>
    <r>
      <rPr>
        <sz val="10"/>
        <rFont val="宋体"/>
        <charset val="134"/>
      </rPr>
      <t>项目总占地面积为</t>
    </r>
    <r>
      <rPr>
        <sz val="10"/>
        <rFont val="Times New Roman"/>
        <charset val="134"/>
      </rPr>
      <t>17375</t>
    </r>
    <r>
      <rPr>
        <sz val="10"/>
        <rFont val="宋体"/>
        <charset val="134"/>
      </rPr>
      <t>平方米，总建筑面积</t>
    </r>
    <r>
      <rPr>
        <sz val="10"/>
        <rFont val="Times New Roman"/>
        <charset val="134"/>
      </rPr>
      <t>7250</t>
    </r>
    <r>
      <rPr>
        <sz val="10"/>
        <rFont val="宋体"/>
        <charset val="134"/>
      </rPr>
      <t>平方米，其中地上计容建筑面积</t>
    </r>
    <r>
      <rPr>
        <sz val="10"/>
        <rFont val="Times New Roman"/>
        <charset val="134"/>
      </rPr>
      <t>7050</t>
    </r>
    <r>
      <rPr>
        <sz val="10"/>
        <rFont val="宋体"/>
        <charset val="134"/>
      </rPr>
      <t>平方米，包括民兵训练基地（含食堂）、办公指挥综合楼、公寓、门卫室、征兵办公室。地下不计容建筑面积</t>
    </r>
    <r>
      <rPr>
        <sz val="10"/>
        <rFont val="Times New Roman"/>
        <charset val="134"/>
      </rPr>
      <t>200</t>
    </r>
    <r>
      <rPr>
        <sz val="10"/>
        <rFont val="宋体"/>
        <charset val="134"/>
      </rPr>
      <t>平方米（包括消防水池、配电间等设备用房）。项目的主要建设内容包括建筑土建装修工程、给排水、电气工程、弱电工程、消防工程、空调通风等安装工程和室外给排水、室外电气、绿化、停车场、道路硬化、广场、国防教育园地、器械训练场地、投弹训练场、战术训练场、篮球场、排球场、大门、围墙、国防教育宣传栏等室外配套工程以及设备购置。</t>
    </r>
  </si>
  <si>
    <r>
      <rPr>
        <sz val="10"/>
        <rFont val="宋体"/>
        <charset val="134"/>
      </rPr>
      <t>荔浦兴荔投资集团有限公司</t>
    </r>
  </si>
  <si>
    <r>
      <rPr>
        <sz val="10"/>
        <rFont val="宋体"/>
        <charset val="134"/>
      </rPr>
      <t>贺巴高速荔浦龙怀连接线建设项目</t>
    </r>
  </si>
  <si>
    <r>
      <rPr>
        <sz val="10"/>
        <rFont val="宋体"/>
        <charset val="134"/>
      </rPr>
      <t>工程路线总长约</t>
    </r>
    <r>
      <rPr>
        <sz val="10"/>
        <rFont val="Times New Roman"/>
        <charset val="134"/>
      </rPr>
      <t>12</t>
    </r>
    <r>
      <rPr>
        <sz val="10"/>
        <rFont val="宋体"/>
        <charset val="134"/>
      </rPr>
      <t>千米，采用二级公路、双向</t>
    </r>
    <r>
      <rPr>
        <sz val="10"/>
        <rFont val="Times New Roman"/>
        <charset val="134"/>
      </rPr>
      <t>4</t>
    </r>
    <r>
      <rPr>
        <sz val="10"/>
        <rFont val="宋体"/>
        <charset val="134"/>
      </rPr>
      <t>车道标准进行建设，设计时速</t>
    </r>
    <r>
      <rPr>
        <sz val="10"/>
        <rFont val="Times New Roman"/>
        <charset val="134"/>
      </rPr>
      <t>60</t>
    </r>
    <r>
      <rPr>
        <sz val="10"/>
        <rFont val="宋体"/>
        <charset val="134"/>
      </rPr>
      <t>千米</t>
    </r>
    <r>
      <rPr>
        <sz val="10"/>
        <rFont val="Times New Roman"/>
        <charset val="134"/>
      </rPr>
      <t>/</t>
    </r>
    <r>
      <rPr>
        <sz val="10"/>
        <rFont val="宋体"/>
        <charset val="134"/>
      </rPr>
      <t>小时，路基宽</t>
    </r>
    <r>
      <rPr>
        <sz val="10"/>
        <rFont val="Times New Roman"/>
        <charset val="134"/>
      </rPr>
      <t>18.5</t>
    </r>
    <r>
      <rPr>
        <sz val="10"/>
        <rFont val="宋体"/>
        <charset val="134"/>
      </rPr>
      <t>米，路面宽</t>
    </r>
    <r>
      <rPr>
        <sz val="10"/>
        <rFont val="Times New Roman"/>
        <charset val="134"/>
      </rPr>
      <t>14.5</t>
    </r>
    <r>
      <rPr>
        <sz val="10"/>
        <rFont val="宋体"/>
        <charset val="134"/>
      </rPr>
      <t>米，采用沥青混凝土路面。主要建设内容为道路工程、桥涵工程及其他附属工程。</t>
    </r>
  </si>
  <si>
    <r>
      <rPr>
        <sz val="10"/>
        <rFont val="宋体"/>
        <charset val="134"/>
      </rPr>
      <t>开展项目可行性研究报告编制工作。</t>
    </r>
  </si>
  <si>
    <r>
      <rPr>
        <sz val="10"/>
        <rFont val="宋体"/>
        <charset val="134"/>
      </rPr>
      <t>荔浦市交通运输局</t>
    </r>
  </si>
  <si>
    <r>
      <rPr>
        <sz val="10"/>
        <rFont val="宋体"/>
        <charset val="134"/>
      </rPr>
      <t>荔浦市珠江流域荔江（荔城至青山段）水环境综合治理工程</t>
    </r>
  </si>
  <si>
    <r>
      <rPr>
        <sz val="10"/>
        <rFont val="宋体"/>
        <charset val="134"/>
      </rPr>
      <t>项目建设规模及内容为河道污染底泥清理</t>
    </r>
    <r>
      <rPr>
        <sz val="10"/>
        <rFont val="Times New Roman"/>
        <charset val="134"/>
      </rPr>
      <t>26</t>
    </r>
    <r>
      <rPr>
        <sz val="10"/>
        <rFont val="宋体"/>
        <charset val="134"/>
      </rPr>
      <t>万立方米，河道垃圾清理</t>
    </r>
    <r>
      <rPr>
        <sz val="10"/>
        <rFont val="Times New Roman"/>
        <charset val="134"/>
      </rPr>
      <t>2.5</t>
    </r>
    <r>
      <rPr>
        <sz val="10"/>
        <rFont val="宋体"/>
        <charset val="134"/>
      </rPr>
      <t>万立方米，人工湿地建设</t>
    </r>
    <r>
      <rPr>
        <sz val="10"/>
        <rFont val="Times New Roman"/>
        <charset val="134"/>
      </rPr>
      <t>1.15</t>
    </r>
    <r>
      <rPr>
        <sz val="10"/>
        <rFont val="宋体"/>
        <charset val="134"/>
      </rPr>
      <t>万平方米，生态护岸</t>
    </r>
    <r>
      <rPr>
        <sz val="10"/>
        <rFont val="Times New Roman"/>
        <charset val="134"/>
      </rPr>
      <t>20.5</t>
    </r>
    <r>
      <rPr>
        <sz val="10"/>
        <rFont val="宋体"/>
        <charset val="134"/>
      </rPr>
      <t>千米，生态渠道</t>
    </r>
    <r>
      <rPr>
        <sz val="10"/>
        <rFont val="Times New Roman"/>
        <charset val="134"/>
      </rPr>
      <t>2.5</t>
    </r>
    <r>
      <rPr>
        <sz val="10"/>
        <rFont val="宋体"/>
        <charset val="134"/>
      </rPr>
      <t>千米，生态步道</t>
    </r>
    <r>
      <rPr>
        <sz val="10"/>
        <rFont val="Times New Roman"/>
        <charset val="134"/>
      </rPr>
      <t>2.34</t>
    </r>
    <r>
      <rPr>
        <sz val="10"/>
        <rFont val="宋体"/>
        <charset val="134"/>
      </rPr>
      <t>千米等。</t>
    </r>
  </si>
  <si>
    <r>
      <rPr>
        <sz val="10"/>
        <rFont val="宋体"/>
        <charset val="134"/>
      </rPr>
      <t>荔浦市自然保护地保护中心</t>
    </r>
  </si>
  <si>
    <r>
      <rPr>
        <sz val="10"/>
        <rFont val="宋体"/>
        <charset val="134"/>
      </rPr>
      <t>荔浦保联食品有限公司年产</t>
    </r>
    <r>
      <rPr>
        <sz val="10"/>
        <rFont val="Times New Roman"/>
        <charset val="134"/>
      </rPr>
      <t>2</t>
    </r>
    <r>
      <rPr>
        <sz val="10"/>
        <rFont val="宋体"/>
        <charset val="134"/>
      </rPr>
      <t>万吨级预制菜生产建设项目</t>
    </r>
  </si>
  <si>
    <r>
      <rPr>
        <sz val="10"/>
        <rFont val="宋体"/>
        <charset val="134"/>
      </rPr>
      <t>项目新建预制菜加工车间</t>
    </r>
    <r>
      <rPr>
        <sz val="10"/>
        <rFont val="Times New Roman"/>
        <charset val="134"/>
      </rPr>
      <t>8100</t>
    </r>
    <r>
      <rPr>
        <sz val="10"/>
        <rFont val="宋体"/>
        <charset val="134"/>
      </rPr>
      <t>平方米，建设自动智能化预制菜包装生产线，购置全自动智能化预制菜加工、包装设备一批。</t>
    </r>
  </si>
  <si>
    <r>
      <rPr>
        <sz val="10"/>
        <rFont val="宋体"/>
        <charset val="134"/>
      </rPr>
      <t>荔浦保联食品有限公司</t>
    </r>
  </si>
  <si>
    <r>
      <rPr>
        <sz val="10"/>
        <rFont val="宋体"/>
        <charset val="134"/>
      </rPr>
      <t>荔浦市高新技术产业园综合建设（三期）工程</t>
    </r>
  </si>
  <si>
    <r>
      <rPr>
        <sz val="10"/>
        <rFont val="宋体"/>
        <charset val="134"/>
      </rPr>
      <t>项目新建</t>
    </r>
    <r>
      <rPr>
        <sz val="10"/>
        <rFont val="Times New Roman"/>
        <charset val="134"/>
      </rPr>
      <t>13</t>
    </r>
    <r>
      <rPr>
        <sz val="10"/>
        <rFont val="宋体"/>
        <charset val="134"/>
      </rPr>
      <t>栋</t>
    </r>
    <r>
      <rPr>
        <sz val="10"/>
        <rFont val="Times New Roman"/>
        <charset val="134"/>
      </rPr>
      <t>3</t>
    </r>
    <r>
      <rPr>
        <sz val="10"/>
        <rFont val="宋体"/>
        <charset val="134"/>
      </rPr>
      <t>层标准厂房，总建筑面积</t>
    </r>
    <r>
      <rPr>
        <sz val="10"/>
        <rFont val="Times New Roman"/>
        <charset val="134"/>
      </rPr>
      <t>291467.18</t>
    </r>
    <r>
      <rPr>
        <sz val="10"/>
        <rFont val="宋体"/>
        <charset val="134"/>
      </rPr>
      <t>平方米。主要建设内容为建筑安装工程，配套建设供电、给水管网、雨污水管网、拆除工程、场地平整、场地硬化、停车场、美化、绿化、环卫设施等附属工程。</t>
    </r>
  </si>
  <si>
    <r>
      <rPr>
        <sz val="10"/>
        <rFont val="宋体"/>
        <charset val="134"/>
      </rPr>
      <t>完成项目初步设计批复等前期工作。</t>
    </r>
  </si>
  <si>
    <r>
      <rPr>
        <sz val="10"/>
        <rFont val="宋体"/>
        <charset val="134"/>
      </rPr>
      <t>荔浦高新技术产业投资有限公司</t>
    </r>
  </si>
  <si>
    <r>
      <rPr>
        <sz val="10"/>
        <rFont val="宋体"/>
        <charset val="134"/>
      </rPr>
      <t>荔浦市第二污水处理厂及配套管网建设工程</t>
    </r>
  </si>
  <si>
    <r>
      <rPr>
        <sz val="10"/>
        <rFont val="宋体"/>
        <charset val="134"/>
      </rPr>
      <t>项目新建处理规模为</t>
    </r>
    <r>
      <rPr>
        <sz val="10"/>
        <rFont val="Times New Roman"/>
        <charset val="134"/>
      </rPr>
      <t>30000</t>
    </r>
    <r>
      <rPr>
        <sz val="10"/>
        <rFont val="宋体"/>
        <charset val="134"/>
      </rPr>
      <t>立方米</t>
    </r>
    <r>
      <rPr>
        <sz val="10"/>
        <rFont val="Times New Roman"/>
        <charset val="134"/>
      </rPr>
      <t>/</t>
    </r>
    <r>
      <rPr>
        <sz val="10"/>
        <rFont val="宋体"/>
        <charset val="134"/>
      </rPr>
      <t>天污水处理厂一座，总建筑面积为</t>
    </r>
    <r>
      <rPr>
        <sz val="10"/>
        <rFont val="Times New Roman"/>
        <charset val="134"/>
      </rPr>
      <t>4247.06</t>
    </r>
    <r>
      <rPr>
        <sz val="10"/>
        <rFont val="宋体"/>
        <charset val="134"/>
      </rPr>
      <t>平方米。主要建设内容包括粗格栅及提升泵房、细格栅及旋流沉砂池、</t>
    </r>
    <r>
      <rPr>
        <sz val="10"/>
        <rFont val="Times New Roman"/>
        <charset val="134"/>
      </rPr>
      <t>AAO</t>
    </r>
    <r>
      <rPr>
        <sz val="10"/>
        <rFont val="宋体"/>
        <charset val="134"/>
      </rPr>
      <t>池、二沉池、絮凝斜管沉淀池、纤维转盘滤池、紫外消毒计量渠、污泥浓缩池、污泥调理池、污泥脱水间及加药间、配电间及鼓风机房、进出水在线监测间、业务用房、机修车间、门卫室，配套建设供电、给排水、道路、绿化、围墙及大门以及市政污水管网工程等。</t>
    </r>
  </si>
  <si>
    <r>
      <rPr>
        <sz val="10"/>
        <rFont val="宋体"/>
        <charset val="134"/>
      </rPr>
      <t>荔浦市住房和城乡建设局</t>
    </r>
  </si>
  <si>
    <r>
      <rPr>
        <sz val="10"/>
        <rFont val="宋体"/>
        <charset val="134"/>
      </rPr>
      <t>广西玛辰特碳新材料有限公司负极碳材料建设项目</t>
    </r>
  </si>
  <si>
    <r>
      <rPr>
        <sz val="10"/>
        <rFont val="宋体"/>
        <charset val="134"/>
      </rPr>
      <t>项目分四期投资，一期租赁及改建厂房总面积</t>
    </r>
    <r>
      <rPr>
        <sz val="10"/>
        <rFont val="Times New Roman"/>
        <charset val="134"/>
      </rPr>
      <t>10000</t>
    </r>
    <r>
      <rPr>
        <sz val="10"/>
        <rFont val="宋体"/>
        <charset val="134"/>
      </rPr>
      <t>平方米，购置安装</t>
    </r>
    <r>
      <rPr>
        <sz val="10"/>
        <rFont val="Times New Roman"/>
        <charset val="134"/>
      </rPr>
      <t>20</t>
    </r>
    <r>
      <rPr>
        <sz val="10"/>
        <rFont val="宋体"/>
        <charset val="134"/>
      </rPr>
      <t>台连续石墨化炉，总投资</t>
    </r>
    <r>
      <rPr>
        <sz val="10"/>
        <rFont val="Times New Roman"/>
        <charset val="134"/>
      </rPr>
      <t>0.3</t>
    </r>
    <r>
      <rPr>
        <sz val="10"/>
        <rFont val="宋体"/>
        <charset val="134"/>
      </rPr>
      <t>亿元。二期租赁及改建厂房总面积</t>
    </r>
    <r>
      <rPr>
        <sz val="10"/>
        <rFont val="Times New Roman"/>
        <charset val="134"/>
      </rPr>
      <t>46000</t>
    </r>
    <r>
      <rPr>
        <sz val="10"/>
        <rFont val="宋体"/>
        <charset val="134"/>
      </rPr>
      <t>平方米，购置安装</t>
    </r>
    <r>
      <rPr>
        <sz val="10"/>
        <rFont val="Times New Roman"/>
        <charset val="134"/>
      </rPr>
      <t>150</t>
    </r>
    <r>
      <rPr>
        <sz val="10"/>
        <rFont val="宋体"/>
        <charset val="134"/>
      </rPr>
      <t>套连续石墨化炉，总投资</t>
    </r>
    <r>
      <rPr>
        <sz val="10"/>
        <rFont val="Times New Roman"/>
        <charset val="134"/>
      </rPr>
      <t>5</t>
    </r>
    <r>
      <rPr>
        <sz val="10"/>
        <rFont val="宋体"/>
        <charset val="134"/>
      </rPr>
      <t>亿元。三期租赁及改建厂房总面积</t>
    </r>
    <r>
      <rPr>
        <sz val="10"/>
        <rFont val="Times New Roman"/>
        <charset val="134"/>
      </rPr>
      <t>69000</t>
    </r>
    <r>
      <rPr>
        <sz val="10"/>
        <rFont val="宋体"/>
        <charset val="134"/>
      </rPr>
      <t>平方米，购置安装</t>
    </r>
    <r>
      <rPr>
        <sz val="10"/>
        <rFont val="Times New Roman"/>
        <charset val="134"/>
      </rPr>
      <t>250</t>
    </r>
    <r>
      <rPr>
        <sz val="10"/>
        <rFont val="宋体"/>
        <charset val="134"/>
      </rPr>
      <t>套连续石墨化炉，总投资</t>
    </r>
    <r>
      <rPr>
        <sz val="10"/>
        <rFont val="Times New Roman"/>
        <charset val="134"/>
      </rPr>
      <t>6.1</t>
    </r>
    <r>
      <rPr>
        <sz val="10"/>
        <rFont val="宋体"/>
        <charset val="134"/>
      </rPr>
      <t>亿元。四期租赁及改建厂房总面积</t>
    </r>
    <r>
      <rPr>
        <sz val="10"/>
        <rFont val="Times New Roman"/>
        <charset val="134"/>
      </rPr>
      <t>139000</t>
    </r>
    <r>
      <rPr>
        <sz val="10"/>
        <rFont val="宋体"/>
        <charset val="134"/>
      </rPr>
      <t>万平方米，租赁安装</t>
    </r>
    <r>
      <rPr>
        <sz val="10"/>
        <rFont val="Times New Roman"/>
        <charset val="134"/>
      </rPr>
      <t>500</t>
    </r>
    <r>
      <rPr>
        <sz val="10"/>
        <rFont val="宋体"/>
        <charset val="134"/>
      </rPr>
      <t>套连续石墨化炉，总投资</t>
    </r>
    <r>
      <rPr>
        <sz val="10"/>
        <rFont val="Times New Roman"/>
        <charset val="134"/>
      </rPr>
      <t>13</t>
    </r>
    <r>
      <rPr>
        <sz val="10"/>
        <rFont val="宋体"/>
        <charset val="134"/>
      </rPr>
      <t>亿元。</t>
    </r>
  </si>
  <si>
    <r>
      <rPr>
        <sz val="10"/>
        <rFont val="宋体"/>
        <charset val="134"/>
      </rPr>
      <t>完成项目用地等前期工作。</t>
    </r>
  </si>
  <si>
    <r>
      <rPr>
        <sz val="10"/>
        <rFont val="宋体"/>
        <charset val="134"/>
      </rPr>
      <t>广西玛辰特碳新材料有限公司</t>
    </r>
  </si>
  <si>
    <r>
      <rPr>
        <sz val="10"/>
        <rFont val="宋体"/>
        <charset val="134"/>
      </rPr>
      <t>荔浦市永苏里文化旅游街建设项目</t>
    </r>
  </si>
  <si>
    <r>
      <rPr>
        <sz val="10"/>
        <rFont val="宋体"/>
        <charset val="134"/>
      </rPr>
      <t>项目规划总用地面积为</t>
    </r>
    <r>
      <rPr>
        <sz val="10"/>
        <rFont val="Times New Roman"/>
        <charset val="134"/>
      </rPr>
      <t>29200</t>
    </r>
    <r>
      <rPr>
        <sz val="10"/>
        <rFont val="宋体"/>
        <charset val="134"/>
      </rPr>
      <t>平方米，总建筑面积为</t>
    </r>
    <r>
      <rPr>
        <sz val="10"/>
        <rFont val="Times New Roman"/>
        <charset val="134"/>
      </rPr>
      <t>31600</t>
    </r>
    <r>
      <rPr>
        <sz val="10"/>
        <rFont val="宋体"/>
        <charset val="134"/>
      </rPr>
      <t>平方米。建设以休闲娱乐、文化旅游、精致餐饮服务、时尚购物、精品零售店等多元化高端服务一体的综合性时尚休闲商业街区。主要建设内容包括商业街、文化广场、景观小品、休息座椅等，主要建设项目的建筑安装工程、给排水、道路及场地硬化、绿化及其他配套设施工程。</t>
    </r>
  </si>
  <si>
    <r>
      <rPr>
        <sz val="10"/>
        <rFont val="宋体"/>
        <charset val="134"/>
      </rPr>
      <t>桂林浦兴城乡建设发展有限公司</t>
    </r>
  </si>
  <si>
    <r>
      <rPr>
        <sz val="10"/>
        <rFont val="宋体"/>
        <charset val="134"/>
      </rPr>
      <t>荔浦市衣架家居特色产业园建设项目</t>
    </r>
  </si>
  <si>
    <r>
      <rPr>
        <sz val="10"/>
        <rFont val="宋体"/>
        <charset val="134"/>
      </rPr>
      <t>项目总用地面积</t>
    </r>
    <r>
      <rPr>
        <sz val="10"/>
        <rFont val="Times New Roman"/>
        <charset val="134"/>
      </rPr>
      <t>822374.06</t>
    </r>
    <r>
      <rPr>
        <sz val="10"/>
        <rFont val="宋体"/>
        <charset val="134"/>
      </rPr>
      <t>平方米，总建筑面积</t>
    </r>
    <r>
      <rPr>
        <sz val="10"/>
        <rFont val="Times New Roman"/>
        <charset val="134"/>
      </rPr>
      <t>725871</t>
    </r>
    <r>
      <rPr>
        <sz val="10"/>
        <rFont val="宋体"/>
        <charset val="134"/>
      </rPr>
      <t>平方米，其中：新建</t>
    </r>
    <r>
      <rPr>
        <sz val="10"/>
        <rFont val="Times New Roman"/>
        <charset val="134"/>
      </rPr>
      <t>50</t>
    </r>
    <r>
      <rPr>
        <sz val="10"/>
        <rFont val="宋体"/>
        <charset val="134"/>
      </rPr>
      <t>栋</t>
    </r>
    <r>
      <rPr>
        <sz val="10"/>
        <rFont val="Times New Roman"/>
        <charset val="134"/>
      </rPr>
      <t>2</t>
    </r>
    <r>
      <rPr>
        <sz val="10"/>
        <rFont val="宋体"/>
        <charset val="134"/>
      </rPr>
      <t>层钢混结构标准化厂房，建筑面积</t>
    </r>
    <r>
      <rPr>
        <sz val="10"/>
        <rFont val="Times New Roman"/>
        <charset val="134"/>
      </rPr>
      <t>50</t>
    </r>
    <r>
      <rPr>
        <sz val="10"/>
        <rFont val="宋体"/>
        <charset val="134"/>
      </rPr>
      <t>万平方米；新建现代木材交易市场，建筑面积</t>
    </r>
    <r>
      <rPr>
        <sz val="10"/>
        <rFont val="Times New Roman"/>
        <charset val="134"/>
      </rPr>
      <t>87389</t>
    </r>
    <r>
      <rPr>
        <sz val="10"/>
        <rFont val="宋体"/>
        <charset val="134"/>
      </rPr>
      <t>平方米；新建</t>
    </r>
    <r>
      <rPr>
        <sz val="10"/>
        <rFont val="Times New Roman"/>
        <charset val="134"/>
      </rPr>
      <t>12</t>
    </r>
    <r>
      <rPr>
        <sz val="10"/>
        <rFont val="宋体"/>
        <charset val="134"/>
      </rPr>
      <t>栋</t>
    </r>
    <r>
      <rPr>
        <sz val="10"/>
        <rFont val="Times New Roman"/>
        <charset val="134"/>
      </rPr>
      <t>7</t>
    </r>
    <r>
      <rPr>
        <sz val="10"/>
        <rFont val="宋体"/>
        <charset val="134"/>
      </rPr>
      <t>层人才公寓，建筑面积</t>
    </r>
    <r>
      <rPr>
        <sz val="10"/>
        <rFont val="Times New Roman"/>
        <charset val="134"/>
      </rPr>
      <t>87360</t>
    </r>
    <r>
      <rPr>
        <sz val="10"/>
        <rFont val="宋体"/>
        <charset val="134"/>
      </rPr>
      <t>平方米；新建产学研培训中心，建筑面积</t>
    </r>
    <r>
      <rPr>
        <sz val="10"/>
        <rFont val="Times New Roman"/>
        <charset val="134"/>
      </rPr>
      <t>18600</t>
    </r>
    <r>
      <rPr>
        <sz val="10"/>
        <rFont val="宋体"/>
        <charset val="134"/>
      </rPr>
      <t>平方米；新建幼儿园，建筑面积</t>
    </r>
    <r>
      <rPr>
        <sz val="10"/>
        <rFont val="Times New Roman"/>
        <charset val="134"/>
      </rPr>
      <t>4630</t>
    </r>
    <r>
      <rPr>
        <sz val="10"/>
        <rFont val="宋体"/>
        <charset val="134"/>
      </rPr>
      <t>平方米；新建小学，建筑面积</t>
    </r>
    <r>
      <rPr>
        <sz val="10"/>
        <rFont val="Times New Roman"/>
        <charset val="134"/>
      </rPr>
      <t>10832</t>
    </r>
    <r>
      <rPr>
        <sz val="10"/>
        <rFont val="宋体"/>
        <charset val="134"/>
      </rPr>
      <t>平方米；新建医院，建筑面积</t>
    </r>
    <r>
      <rPr>
        <sz val="10"/>
        <rFont val="Times New Roman"/>
        <charset val="134"/>
      </rPr>
      <t>15514</t>
    </r>
    <r>
      <rPr>
        <sz val="10"/>
        <rFont val="宋体"/>
        <charset val="134"/>
      </rPr>
      <t>平方米；新建污水处理厂，建筑面积</t>
    </r>
    <r>
      <rPr>
        <sz val="10"/>
        <rFont val="Times New Roman"/>
        <charset val="134"/>
      </rPr>
      <t>1546</t>
    </r>
    <r>
      <rPr>
        <sz val="10"/>
        <rFont val="宋体"/>
        <charset val="134"/>
      </rPr>
      <t>平方米；建设园区道路，面积</t>
    </r>
    <r>
      <rPr>
        <sz val="10"/>
        <rFont val="Times New Roman"/>
        <charset val="134"/>
      </rPr>
      <t>81073.98</t>
    </r>
    <r>
      <rPr>
        <sz val="10"/>
        <rFont val="宋体"/>
        <charset val="134"/>
      </rPr>
      <t>平方米；建设园区燃气管网</t>
    </r>
    <r>
      <rPr>
        <sz val="10"/>
        <rFont val="Times New Roman"/>
        <charset val="134"/>
      </rPr>
      <t>13854.2</t>
    </r>
    <r>
      <rPr>
        <sz val="10"/>
        <rFont val="宋体"/>
        <charset val="134"/>
      </rPr>
      <t>米。主要建设内容为建筑安装、装饰装修及改造工程，配套建设供电、给排水、消防、土地平整、场地硬化、绿化、美化、亮化等附属设施。</t>
    </r>
  </si>
  <si>
    <r>
      <rPr>
        <sz val="10"/>
        <rFont val="宋体"/>
        <charset val="134"/>
      </rPr>
      <t>完成项目征地等前期工作，开工建设标准化厂房主体工程。</t>
    </r>
  </si>
  <si>
    <r>
      <rPr>
        <sz val="10"/>
        <rFont val="宋体"/>
        <charset val="134"/>
      </rPr>
      <t>荔浦市工业和信息化局</t>
    </r>
  </si>
  <si>
    <r>
      <rPr>
        <sz val="10"/>
        <rFont val="宋体"/>
        <charset val="134"/>
      </rPr>
      <t>广西荔浦保联米粉产业建设项目</t>
    </r>
  </si>
  <si>
    <r>
      <rPr>
        <sz val="10"/>
        <rFont val="宋体"/>
        <charset val="134"/>
      </rPr>
      <t>总建设面积约为</t>
    </r>
    <r>
      <rPr>
        <sz val="10"/>
        <rFont val="Times New Roman"/>
        <charset val="134"/>
      </rPr>
      <t>22000</t>
    </r>
    <r>
      <rPr>
        <sz val="10"/>
        <rFont val="宋体"/>
        <charset val="134"/>
      </rPr>
      <t>平方米，分三期建设：第一期建设面积为</t>
    </r>
    <r>
      <rPr>
        <sz val="10"/>
        <rFont val="Times New Roman"/>
        <charset val="134"/>
      </rPr>
      <t>4100</t>
    </r>
    <r>
      <rPr>
        <sz val="10"/>
        <rFont val="宋体"/>
        <charset val="134"/>
      </rPr>
      <t>平方米；建设年产</t>
    </r>
    <r>
      <rPr>
        <sz val="10"/>
        <rFont val="Times New Roman"/>
        <charset val="134"/>
      </rPr>
      <t>21600</t>
    </r>
    <r>
      <rPr>
        <sz val="10"/>
        <rFont val="宋体"/>
        <charset val="134"/>
      </rPr>
      <t>吨（方便型保鲜湿米粉智能化生产线</t>
    </r>
    <r>
      <rPr>
        <sz val="10"/>
        <rFont val="Times New Roman"/>
        <charset val="134"/>
      </rPr>
      <t>10</t>
    </r>
    <r>
      <rPr>
        <sz val="10"/>
        <rFont val="宋体"/>
        <charset val="134"/>
      </rPr>
      <t>条、建设集研发、检验、品鉴、中试、留样、生产溯源于一体的研究中心及冷库物流改造升级；第二期建设面积</t>
    </r>
    <r>
      <rPr>
        <sz val="10"/>
        <rFont val="Times New Roman"/>
        <charset val="134"/>
      </rPr>
      <t>8000</t>
    </r>
    <r>
      <rPr>
        <sz val="10"/>
        <rFont val="宋体"/>
        <charset val="134"/>
      </rPr>
      <t>平方米，建设年产</t>
    </r>
    <r>
      <rPr>
        <sz val="10"/>
        <rFont val="Times New Roman"/>
        <charset val="134"/>
      </rPr>
      <t>30000</t>
    </r>
    <r>
      <rPr>
        <sz val="10"/>
        <rFont val="宋体"/>
        <charset val="134"/>
      </rPr>
      <t>吨（</t>
    </r>
    <r>
      <rPr>
        <sz val="10"/>
        <rFont val="Times New Roman"/>
        <charset val="134"/>
      </rPr>
      <t>1.2</t>
    </r>
    <r>
      <rPr>
        <sz val="10"/>
        <rFont val="宋体"/>
        <charset val="134"/>
      </rPr>
      <t>亿碗、袋、桶）方便型豪华高档包装冲泡干粉、方便型豪华高档包装保湿粉、方便型豪华高档包装半干粉智能化生产线</t>
    </r>
    <r>
      <rPr>
        <sz val="10"/>
        <rFont val="Times New Roman"/>
        <charset val="134"/>
      </rPr>
      <t>14</t>
    </r>
    <r>
      <rPr>
        <sz val="10"/>
        <rFont val="宋体"/>
        <charset val="134"/>
      </rPr>
      <t>条及其他配套设施；第三期：建设面积</t>
    </r>
    <r>
      <rPr>
        <sz val="10"/>
        <rFont val="Times New Roman"/>
        <charset val="134"/>
      </rPr>
      <t>9900</t>
    </r>
    <r>
      <rPr>
        <sz val="10"/>
        <rFont val="宋体"/>
        <charset val="134"/>
      </rPr>
      <t>平方米，建设年产</t>
    </r>
    <r>
      <rPr>
        <sz val="10"/>
        <rFont val="Times New Roman"/>
        <charset val="134"/>
      </rPr>
      <t>50000</t>
    </r>
    <r>
      <rPr>
        <sz val="10"/>
        <rFont val="宋体"/>
        <charset val="134"/>
      </rPr>
      <t>吨（</t>
    </r>
    <r>
      <rPr>
        <sz val="10"/>
        <rFont val="Times New Roman"/>
        <charset val="134"/>
      </rPr>
      <t>3</t>
    </r>
    <r>
      <rPr>
        <sz val="10"/>
        <rFont val="宋体"/>
        <charset val="134"/>
      </rPr>
      <t>亿碗、袋、桶）方便型豪华高档礼盒装冲泡干粉、方便型豪华高档礼盒装风味粉、豪华高档礼盒装方便型半干粉智能化生产线</t>
    </r>
    <r>
      <rPr>
        <sz val="10"/>
        <rFont val="Times New Roman"/>
        <charset val="134"/>
      </rPr>
      <t>16</t>
    </r>
    <r>
      <rPr>
        <sz val="10"/>
        <rFont val="宋体"/>
        <charset val="134"/>
      </rPr>
      <t>条及其他配套设施。</t>
    </r>
  </si>
  <si>
    <r>
      <rPr>
        <sz val="10"/>
        <rFont val="宋体"/>
        <charset val="134"/>
      </rPr>
      <t>建设厂房主体工程，采购部分设备及配套设施。</t>
    </r>
  </si>
  <si>
    <r>
      <rPr>
        <sz val="10"/>
        <rFont val="宋体"/>
        <charset val="134"/>
      </rPr>
      <t>荔浦市高新技术产业园保障性租赁住房及配套设施建设项目</t>
    </r>
  </si>
  <si>
    <r>
      <rPr>
        <sz val="10"/>
        <rFont val="宋体"/>
        <charset val="134"/>
      </rPr>
      <t>项目总建筑面积</t>
    </r>
    <r>
      <rPr>
        <sz val="10"/>
        <rFont val="Times New Roman"/>
        <charset val="134"/>
      </rPr>
      <t>29347.81</t>
    </r>
    <r>
      <rPr>
        <sz val="10"/>
        <rFont val="宋体"/>
        <charset val="134"/>
      </rPr>
      <t>平方米，地上建筑面积</t>
    </r>
    <r>
      <rPr>
        <sz val="10"/>
        <rFont val="Times New Roman"/>
        <charset val="134"/>
      </rPr>
      <t>26624.49</t>
    </r>
    <r>
      <rPr>
        <sz val="10"/>
        <rFont val="宋体"/>
        <charset val="134"/>
      </rPr>
      <t>平方米，地下建筑面积</t>
    </r>
    <r>
      <rPr>
        <sz val="10"/>
        <rFont val="Times New Roman"/>
        <charset val="134"/>
      </rPr>
      <t>2723.32</t>
    </r>
    <r>
      <rPr>
        <sz val="10"/>
        <rFont val="宋体"/>
        <charset val="134"/>
      </rPr>
      <t>平方米，其中包括新建一栋</t>
    </r>
    <r>
      <rPr>
        <sz val="10"/>
        <rFont val="Times New Roman"/>
        <charset val="134"/>
      </rPr>
      <t>11</t>
    </r>
    <r>
      <rPr>
        <sz val="10"/>
        <rFont val="宋体"/>
        <charset val="134"/>
      </rPr>
      <t>层人才公寓，共</t>
    </r>
    <r>
      <rPr>
        <sz val="10"/>
        <rFont val="Times New Roman"/>
        <charset val="134"/>
      </rPr>
      <t>44</t>
    </r>
    <r>
      <rPr>
        <sz val="10"/>
        <rFont val="宋体"/>
        <charset val="134"/>
      </rPr>
      <t>套，建筑面积</t>
    </r>
    <r>
      <rPr>
        <sz val="10"/>
        <rFont val="Times New Roman"/>
        <charset val="134"/>
      </rPr>
      <t>4376.86</t>
    </r>
    <r>
      <rPr>
        <sz val="10"/>
        <rFont val="宋体"/>
        <charset val="134"/>
      </rPr>
      <t>平方米；新建一栋</t>
    </r>
    <r>
      <rPr>
        <sz val="10"/>
        <rFont val="Times New Roman"/>
        <charset val="134"/>
      </rPr>
      <t>11</t>
    </r>
    <r>
      <rPr>
        <sz val="10"/>
        <rFont val="宋体"/>
        <charset val="134"/>
      </rPr>
      <t>层公租房，共</t>
    </r>
    <r>
      <rPr>
        <sz val="10"/>
        <rFont val="Times New Roman"/>
        <charset val="134"/>
      </rPr>
      <t>435</t>
    </r>
    <r>
      <rPr>
        <sz val="10"/>
        <rFont val="宋体"/>
        <charset val="134"/>
      </rPr>
      <t>套，建筑面积</t>
    </r>
    <r>
      <rPr>
        <sz val="10"/>
        <rFont val="Times New Roman"/>
        <charset val="134"/>
      </rPr>
      <t>18743.47</t>
    </r>
    <r>
      <rPr>
        <sz val="10"/>
        <rFont val="宋体"/>
        <charset val="134"/>
      </rPr>
      <t>平方米；新建一栋</t>
    </r>
    <r>
      <rPr>
        <sz val="10"/>
        <rFont val="Times New Roman"/>
        <charset val="134"/>
      </rPr>
      <t>4</t>
    </r>
    <r>
      <rPr>
        <sz val="10"/>
        <rFont val="宋体"/>
        <charset val="134"/>
      </rPr>
      <t>层食堂，建筑面积</t>
    </r>
    <r>
      <rPr>
        <sz val="10"/>
        <rFont val="Times New Roman"/>
        <charset val="134"/>
      </rPr>
      <t>3504.16</t>
    </r>
    <r>
      <rPr>
        <sz val="10"/>
        <rFont val="宋体"/>
        <charset val="134"/>
      </rPr>
      <t>平方米。主要建设内容为建筑安装工程，配套建设供电、给排水、消防、照明、绿化、道路、围墙、垃圾处理等附属设施。</t>
    </r>
  </si>
  <si>
    <r>
      <rPr>
        <sz val="10"/>
        <rFont val="宋体"/>
        <charset val="134"/>
      </rPr>
      <t>完成项目前期工作，开工建设保障性租赁住房主体工程。</t>
    </r>
  </si>
  <si>
    <r>
      <rPr>
        <sz val="10"/>
        <rFont val="宋体"/>
        <charset val="134"/>
      </rPr>
      <t>荔浦大顺科技有限公司单双多层</t>
    </r>
    <r>
      <rPr>
        <sz val="10"/>
        <rFont val="Times New Roman"/>
        <charset val="134"/>
      </rPr>
      <t>PCB</t>
    </r>
    <r>
      <rPr>
        <sz val="10"/>
        <rFont val="宋体"/>
        <charset val="134"/>
      </rPr>
      <t>板、单双多层</t>
    </r>
    <r>
      <rPr>
        <sz val="10"/>
        <rFont val="Times New Roman"/>
        <charset val="134"/>
      </rPr>
      <t>FPC</t>
    </r>
    <r>
      <rPr>
        <sz val="10"/>
        <rFont val="宋体"/>
        <charset val="134"/>
      </rPr>
      <t>及软硬结合板、金属基板生产和</t>
    </r>
    <r>
      <rPr>
        <sz val="10"/>
        <rFont val="Times New Roman"/>
        <charset val="134"/>
      </rPr>
      <t>SMT</t>
    </r>
    <r>
      <rPr>
        <sz val="10"/>
        <rFont val="宋体"/>
        <charset val="134"/>
      </rPr>
      <t>加工扩建项目</t>
    </r>
  </si>
  <si>
    <r>
      <rPr>
        <sz val="10"/>
        <rFont val="宋体"/>
        <charset val="134"/>
      </rPr>
      <t>租赁标准厂房</t>
    </r>
    <r>
      <rPr>
        <sz val="10"/>
        <rFont val="Times New Roman"/>
        <charset val="134"/>
      </rPr>
      <t>3960</t>
    </r>
    <r>
      <rPr>
        <sz val="10"/>
        <rFont val="宋体"/>
        <charset val="134"/>
      </rPr>
      <t>平方米，主要购置清洗线、</t>
    </r>
    <r>
      <rPr>
        <sz val="10"/>
        <rFont val="Times New Roman"/>
        <charset val="134"/>
      </rPr>
      <t>DES</t>
    </r>
    <r>
      <rPr>
        <sz val="10"/>
        <rFont val="宋体"/>
        <charset val="134"/>
      </rPr>
      <t>线、棕化线、回流线、裁磨线及曝光机、</t>
    </r>
    <r>
      <rPr>
        <sz val="10"/>
        <rFont val="Times New Roman"/>
        <charset val="134"/>
      </rPr>
      <t>AOI</t>
    </r>
    <r>
      <rPr>
        <sz val="10"/>
        <rFont val="宋体"/>
        <charset val="134"/>
      </rPr>
      <t>测试机、冲孔机、开料机、冲床、燃气锅炉、热熔机、传压机、补线机等设备，增加内加压工序、仓库及</t>
    </r>
    <r>
      <rPr>
        <sz val="10"/>
        <rFont val="Times New Roman"/>
        <charset val="134"/>
      </rPr>
      <t>SMT</t>
    </r>
    <r>
      <rPr>
        <sz val="10"/>
        <rFont val="宋体"/>
        <charset val="134"/>
      </rPr>
      <t>工序。</t>
    </r>
  </si>
  <si>
    <r>
      <rPr>
        <sz val="10"/>
        <rFont val="宋体"/>
        <charset val="134"/>
      </rPr>
      <t>完成项目厂房租赁等前期工作，对厂房进行装修改造，购置、安装部分设备。</t>
    </r>
  </si>
  <si>
    <r>
      <rPr>
        <sz val="10"/>
        <rFont val="宋体"/>
        <charset val="134"/>
      </rPr>
      <t>荔浦大顺科技有限公司</t>
    </r>
  </si>
  <si>
    <r>
      <rPr>
        <sz val="10"/>
        <rFont val="宋体"/>
        <charset val="134"/>
      </rPr>
      <t>荔江湿地公园生态保护修复项目</t>
    </r>
  </si>
  <si>
    <r>
      <rPr>
        <sz val="10"/>
        <rFont val="宋体"/>
        <charset val="134"/>
      </rPr>
      <t>主要建设内容包括湿地修复、湿地保育、科研监测和科普宣教等生态保护修复项目。具体工程量如下：</t>
    </r>
    <r>
      <rPr>
        <sz val="10"/>
        <rFont val="Times New Roman"/>
        <charset val="134"/>
      </rPr>
      <t xml:space="preserve">
1.</t>
    </r>
    <r>
      <rPr>
        <sz val="10"/>
        <rFont val="宋体"/>
        <charset val="134"/>
      </rPr>
      <t>实施湿地修复工程，具体子项目建设内容和规模为：鸟类栖息地修复</t>
    </r>
    <r>
      <rPr>
        <sz val="10"/>
        <rFont val="Times New Roman"/>
        <charset val="134"/>
      </rPr>
      <t>10.7</t>
    </r>
    <r>
      <rPr>
        <sz val="10"/>
        <rFont val="宋体"/>
        <charset val="134"/>
      </rPr>
      <t>万平方米，疏浚清淤工程</t>
    </r>
    <r>
      <rPr>
        <sz val="10"/>
        <rFont val="Times New Roman"/>
        <charset val="134"/>
      </rPr>
      <t>25</t>
    </r>
    <r>
      <rPr>
        <sz val="10"/>
        <rFont val="宋体"/>
        <charset val="134"/>
      </rPr>
      <t>万立方米，植被恢复</t>
    </r>
    <r>
      <rPr>
        <sz val="10"/>
        <rFont val="Times New Roman"/>
        <charset val="134"/>
      </rPr>
      <t>6</t>
    </r>
    <r>
      <rPr>
        <sz val="10"/>
        <rFont val="宋体"/>
        <charset val="134"/>
      </rPr>
      <t>万平方米，鱼类栖息地修复</t>
    </r>
    <r>
      <rPr>
        <sz val="10"/>
        <rFont val="Times New Roman"/>
        <charset val="134"/>
      </rPr>
      <t>8</t>
    </r>
    <r>
      <rPr>
        <sz val="10"/>
        <rFont val="宋体"/>
        <charset val="134"/>
      </rPr>
      <t>万平方米，河道浅滩恢复</t>
    </r>
    <r>
      <rPr>
        <sz val="10"/>
        <rFont val="Times New Roman"/>
        <charset val="134"/>
      </rPr>
      <t>6.85</t>
    </r>
    <r>
      <rPr>
        <sz val="10"/>
        <rFont val="宋体"/>
        <charset val="134"/>
      </rPr>
      <t>万平方米，驳岸生态修复工程</t>
    </r>
    <r>
      <rPr>
        <sz val="10"/>
        <rFont val="Times New Roman"/>
        <charset val="134"/>
      </rPr>
      <t>60</t>
    </r>
    <r>
      <rPr>
        <sz val="10"/>
        <rFont val="宋体"/>
        <charset val="134"/>
      </rPr>
      <t>千米。</t>
    </r>
    <r>
      <rPr>
        <sz val="10"/>
        <rFont val="Times New Roman"/>
        <charset val="134"/>
      </rPr>
      <t xml:space="preserve"> 
2.</t>
    </r>
    <r>
      <rPr>
        <sz val="10"/>
        <rFont val="宋体"/>
        <charset val="134"/>
      </rPr>
      <t>实施湿地保育工程，具体子项目建设内容和规模为：保护管理站</t>
    </r>
    <r>
      <rPr>
        <sz val="10"/>
        <rFont val="Times New Roman"/>
        <charset val="134"/>
      </rPr>
      <t>320</t>
    </r>
    <r>
      <rPr>
        <sz val="10"/>
        <rFont val="宋体"/>
        <charset val="134"/>
      </rPr>
      <t>平方米，巡护设备</t>
    </r>
    <r>
      <rPr>
        <sz val="10"/>
        <rFont val="Times New Roman"/>
        <charset val="134"/>
      </rPr>
      <t>1</t>
    </r>
    <r>
      <rPr>
        <sz val="10"/>
        <rFont val="宋体"/>
        <charset val="134"/>
      </rPr>
      <t>套，应急救援设备</t>
    </r>
    <r>
      <rPr>
        <sz val="10"/>
        <rFont val="Times New Roman"/>
        <charset val="134"/>
      </rPr>
      <t>1</t>
    </r>
    <r>
      <rPr>
        <sz val="10"/>
        <rFont val="宋体"/>
        <charset val="134"/>
      </rPr>
      <t>套，生态拦截沟、截污管</t>
    </r>
    <r>
      <rPr>
        <sz val="10"/>
        <rFont val="Times New Roman"/>
        <charset val="134"/>
      </rPr>
      <t>6</t>
    </r>
    <r>
      <rPr>
        <sz val="10"/>
        <rFont val="宋体"/>
        <charset val="134"/>
      </rPr>
      <t>千米，水流域环境质量提升工程</t>
    </r>
    <r>
      <rPr>
        <sz val="10"/>
        <rFont val="Times New Roman"/>
        <charset val="134"/>
      </rPr>
      <t>15</t>
    </r>
    <r>
      <rPr>
        <sz val="10"/>
        <rFont val="宋体"/>
        <charset val="134"/>
      </rPr>
      <t>处，巡护道路（栈道）</t>
    </r>
    <r>
      <rPr>
        <sz val="10"/>
        <rFont val="Times New Roman"/>
        <charset val="134"/>
      </rPr>
      <t>2.5</t>
    </r>
    <r>
      <rPr>
        <sz val="10"/>
        <rFont val="宋体"/>
        <charset val="134"/>
      </rPr>
      <t>万平方米，生态护栏</t>
    </r>
    <r>
      <rPr>
        <sz val="10"/>
        <rFont val="Times New Roman"/>
        <charset val="134"/>
      </rPr>
      <t>3</t>
    </r>
    <r>
      <rPr>
        <sz val="10"/>
        <rFont val="宋体"/>
        <charset val="134"/>
      </rPr>
      <t>千米，排水涵建设</t>
    </r>
    <r>
      <rPr>
        <sz val="10"/>
        <rFont val="Times New Roman"/>
        <charset val="134"/>
      </rPr>
      <t>2</t>
    </r>
    <r>
      <rPr>
        <sz val="10"/>
        <rFont val="宋体"/>
        <charset val="134"/>
      </rPr>
      <t>座。</t>
    </r>
    <r>
      <rPr>
        <sz val="10"/>
        <rFont val="Times New Roman"/>
        <charset val="134"/>
      </rPr>
      <t xml:space="preserve"> 
3.</t>
    </r>
    <r>
      <rPr>
        <sz val="10"/>
        <rFont val="宋体"/>
        <charset val="134"/>
      </rPr>
      <t>实施科研监测工程，具体子项目建设内容和规模如下：观鸟屋</t>
    </r>
    <r>
      <rPr>
        <sz val="10"/>
        <rFont val="Times New Roman"/>
        <charset val="134"/>
      </rPr>
      <t>2</t>
    </r>
    <r>
      <rPr>
        <sz val="10"/>
        <rFont val="宋体"/>
        <charset val="134"/>
      </rPr>
      <t>个，有害生物防治清理</t>
    </r>
    <r>
      <rPr>
        <sz val="10"/>
        <rFont val="Times New Roman"/>
        <charset val="134"/>
      </rPr>
      <t>70000</t>
    </r>
    <r>
      <rPr>
        <sz val="10"/>
        <rFont val="宋体"/>
        <charset val="134"/>
      </rPr>
      <t>万平方米，监测平台</t>
    </r>
    <r>
      <rPr>
        <sz val="10"/>
        <rFont val="Times New Roman"/>
        <charset val="134"/>
      </rPr>
      <t>2500</t>
    </r>
    <r>
      <rPr>
        <sz val="10"/>
        <rFont val="宋体"/>
        <charset val="134"/>
      </rPr>
      <t>平方米，鸟类监测配套设备</t>
    </r>
    <r>
      <rPr>
        <sz val="10"/>
        <rFont val="Times New Roman"/>
        <charset val="134"/>
      </rPr>
      <t>8</t>
    </r>
    <r>
      <rPr>
        <sz val="10"/>
        <rFont val="宋体"/>
        <charset val="134"/>
      </rPr>
      <t>套，科研项目课题研发、推广</t>
    </r>
    <r>
      <rPr>
        <sz val="10"/>
        <rFont val="Times New Roman"/>
        <charset val="134"/>
      </rPr>
      <t>4</t>
    </r>
    <r>
      <rPr>
        <sz val="10"/>
        <rFont val="宋体"/>
        <charset val="134"/>
      </rPr>
      <t>个，智慧监测监控系统</t>
    </r>
    <r>
      <rPr>
        <sz val="10"/>
        <rFont val="Times New Roman"/>
        <charset val="134"/>
      </rPr>
      <t>1</t>
    </r>
    <r>
      <rPr>
        <sz val="10"/>
        <rFont val="宋体"/>
        <charset val="134"/>
      </rPr>
      <t>套。</t>
    </r>
    <r>
      <rPr>
        <sz val="10"/>
        <rFont val="Times New Roman"/>
        <charset val="134"/>
      </rPr>
      <t xml:space="preserve">
4.</t>
    </r>
    <r>
      <rPr>
        <sz val="10"/>
        <rFont val="宋体"/>
        <charset val="134"/>
      </rPr>
      <t>实施科普宣教工程，具体子项目建设内容和规模如下：大型宣教显示屏</t>
    </r>
    <r>
      <rPr>
        <sz val="10"/>
        <rFont val="Times New Roman"/>
        <charset val="134"/>
      </rPr>
      <t>50</t>
    </r>
    <r>
      <rPr>
        <sz val="10"/>
        <rFont val="宋体"/>
        <charset val="134"/>
      </rPr>
      <t>平方米，科普宣教廊亭</t>
    </r>
    <r>
      <rPr>
        <sz val="10"/>
        <rFont val="Times New Roman"/>
        <charset val="134"/>
      </rPr>
      <t>2000</t>
    </r>
    <r>
      <rPr>
        <sz val="10"/>
        <rFont val="宋体"/>
        <charset val="134"/>
      </rPr>
      <t>平方米，生态科普馆提升</t>
    </r>
    <r>
      <rPr>
        <sz val="10"/>
        <rFont val="Times New Roman"/>
        <charset val="134"/>
      </rPr>
      <t>2000</t>
    </r>
    <r>
      <rPr>
        <sz val="10"/>
        <rFont val="宋体"/>
        <charset val="134"/>
      </rPr>
      <t>平方米，宣教标牌展墙</t>
    </r>
    <r>
      <rPr>
        <sz val="10"/>
        <rFont val="Times New Roman"/>
        <charset val="134"/>
      </rPr>
      <t>520</t>
    </r>
    <r>
      <rPr>
        <sz val="10"/>
        <rFont val="宋体"/>
        <charset val="134"/>
      </rPr>
      <t>块，宣教资料（</t>
    </r>
    <r>
      <rPr>
        <sz val="10"/>
        <rFont val="Times New Roman"/>
        <charset val="134"/>
      </rPr>
      <t>10</t>
    </r>
    <r>
      <rPr>
        <sz val="10"/>
        <rFont val="宋体"/>
        <charset val="134"/>
      </rPr>
      <t>套视频资料，</t>
    </r>
    <r>
      <rPr>
        <sz val="10"/>
        <rFont val="Times New Roman"/>
        <charset val="134"/>
      </rPr>
      <t>3000</t>
    </r>
    <r>
      <rPr>
        <sz val="10"/>
        <rFont val="宋体"/>
        <charset val="134"/>
      </rPr>
      <t>册宣传图册），自然教育课程开发及培训</t>
    </r>
    <r>
      <rPr>
        <sz val="10"/>
        <rFont val="Times New Roman"/>
        <charset val="134"/>
      </rPr>
      <t>6</t>
    </r>
    <r>
      <rPr>
        <sz val="10"/>
        <rFont val="宋体"/>
        <charset val="134"/>
      </rPr>
      <t>套，湿地农耕文化体验基地</t>
    </r>
    <r>
      <rPr>
        <sz val="10"/>
        <rFont val="Times New Roman"/>
        <charset val="134"/>
      </rPr>
      <t>13000</t>
    </r>
    <r>
      <rPr>
        <sz val="10"/>
        <rFont val="宋体"/>
        <charset val="134"/>
      </rPr>
      <t>平方米。</t>
    </r>
  </si>
  <si>
    <r>
      <rPr>
        <sz val="10"/>
        <rFont val="宋体"/>
        <charset val="134"/>
      </rPr>
      <t>完成项目前期工作，开工建设湿地巡护路及乡道修复工程、中心城区生态修复工程等。</t>
    </r>
  </si>
  <si>
    <r>
      <rPr>
        <sz val="10"/>
        <rFont val="宋体"/>
        <charset val="134"/>
      </rPr>
      <t>荔浦市食品产业园建设工程（一期）</t>
    </r>
  </si>
  <si>
    <r>
      <rPr>
        <sz val="10"/>
        <rFont val="宋体"/>
        <charset val="134"/>
      </rPr>
      <t>项目总建筑面积</t>
    </r>
    <r>
      <rPr>
        <sz val="10"/>
        <rFont val="Times New Roman"/>
        <charset val="134"/>
      </rPr>
      <t>248161.24</t>
    </r>
    <r>
      <rPr>
        <sz val="10"/>
        <rFont val="宋体"/>
        <charset val="134"/>
      </rPr>
      <t>平方米。其中：新建标准化厂房建筑面积</t>
    </r>
    <r>
      <rPr>
        <sz val="10"/>
        <rFont val="Times New Roman"/>
        <charset val="134"/>
      </rPr>
      <t>21</t>
    </r>
    <r>
      <rPr>
        <sz val="10"/>
        <rFont val="宋体"/>
        <charset val="134"/>
      </rPr>
      <t>万平方米，人才公寓建筑面积</t>
    </r>
    <r>
      <rPr>
        <sz val="10"/>
        <rFont val="Times New Roman"/>
        <charset val="134"/>
      </rPr>
      <t>28000</t>
    </r>
    <r>
      <rPr>
        <sz val="10"/>
        <rFont val="宋体"/>
        <charset val="134"/>
      </rPr>
      <t>平方米，园区食堂建筑面积</t>
    </r>
    <r>
      <rPr>
        <sz val="10"/>
        <rFont val="Times New Roman"/>
        <charset val="134"/>
      </rPr>
      <t>6500</t>
    </r>
    <r>
      <rPr>
        <sz val="10"/>
        <rFont val="宋体"/>
        <charset val="134"/>
      </rPr>
      <t>平方米，园区服务中心建筑面积</t>
    </r>
    <r>
      <rPr>
        <sz val="10"/>
        <rFont val="Times New Roman"/>
        <charset val="134"/>
      </rPr>
      <t>3661.24</t>
    </r>
    <r>
      <rPr>
        <sz val="10"/>
        <rFont val="宋体"/>
        <charset val="134"/>
      </rPr>
      <t>平方米。主要建设内容为建筑安装、装饰装修工程，配套建设供电、给排水、消防、场地平整、绿化、道路及场地硬化等附属工程。</t>
    </r>
  </si>
  <si>
    <r>
      <rPr>
        <sz val="10"/>
        <rFont val="宋体"/>
        <charset val="134"/>
      </rPr>
      <t>完成项目规划设计、用地等前期工作，开工建设项目主体工程及配套设施。</t>
    </r>
  </si>
  <si>
    <r>
      <rPr>
        <sz val="10"/>
        <rFont val="宋体"/>
        <charset val="134"/>
      </rPr>
      <t>荔浦市工业集中区服务中心</t>
    </r>
  </si>
  <si>
    <r>
      <rPr>
        <sz val="10"/>
        <rFont val="宋体"/>
        <charset val="134"/>
      </rPr>
      <t>荔浦市新材料产业园建设项目</t>
    </r>
  </si>
  <si>
    <r>
      <rPr>
        <sz val="10"/>
        <rFont val="宋体"/>
        <charset val="134"/>
      </rPr>
      <t>项目总用地面积约</t>
    </r>
    <r>
      <rPr>
        <sz val="10"/>
        <rFont val="Times New Roman"/>
        <charset val="134"/>
      </rPr>
      <t>33.33</t>
    </r>
    <r>
      <rPr>
        <sz val="10"/>
        <rFont val="宋体"/>
        <charset val="134"/>
      </rPr>
      <t>万平方米，分二期建设。一期规划用地约</t>
    </r>
    <r>
      <rPr>
        <sz val="10"/>
        <rFont val="Times New Roman"/>
        <charset val="134"/>
      </rPr>
      <t>133333.33</t>
    </r>
    <r>
      <rPr>
        <sz val="10"/>
        <rFont val="宋体"/>
        <charset val="134"/>
      </rPr>
      <t>平方米，总建筑面积</t>
    </r>
    <r>
      <rPr>
        <sz val="10"/>
        <rFont val="Times New Roman"/>
        <charset val="134"/>
      </rPr>
      <t>192381</t>
    </r>
    <r>
      <rPr>
        <sz val="10"/>
        <rFont val="宋体"/>
        <charset val="134"/>
      </rPr>
      <t>平方米。主要建设标准化厂房、仓库、员工食堂、员工宿舍、综合楼、服务中心、招商服务中心、共享实验室、环保服务中心、科技中心、门卫室及其他构筑物、停车场及园区绿化工程、道路硬化工程等配套基础设施。一期估算总投资</t>
    </r>
    <r>
      <rPr>
        <sz val="10"/>
        <rFont val="Times New Roman"/>
        <charset val="134"/>
      </rPr>
      <t>7.5</t>
    </r>
    <r>
      <rPr>
        <sz val="10"/>
        <rFont val="宋体"/>
        <charset val="134"/>
      </rPr>
      <t>亿元；二期规划用地</t>
    </r>
    <r>
      <rPr>
        <sz val="10"/>
        <rFont val="Times New Roman"/>
        <charset val="134"/>
      </rPr>
      <t>200000</t>
    </r>
    <r>
      <rPr>
        <sz val="10"/>
        <rFont val="宋体"/>
        <charset val="134"/>
      </rPr>
      <t>平方米，主要建设标准化厂房（混凝土、钢构）、员工宿舍、员工食堂、园区办公大楼、停车场及园区绿化工程、道路硬化工程、消防工程、给排水工程等配套基础设施。二期估算总投资</t>
    </r>
    <r>
      <rPr>
        <sz val="10"/>
        <rFont val="Times New Roman"/>
        <charset val="134"/>
      </rPr>
      <t>12.5</t>
    </r>
    <r>
      <rPr>
        <sz val="10"/>
        <rFont val="宋体"/>
        <charset val="134"/>
      </rPr>
      <t>亿元。</t>
    </r>
  </si>
  <si>
    <r>
      <rPr>
        <sz val="10"/>
        <rFont val="宋体"/>
        <charset val="134"/>
      </rPr>
      <t>完成项目规划设计、用地等前期工作，开工建设项目主体工程。</t>
    </r>
  </si>
  <si>
    <r>
      <rPr>
        <sz val="10"/>
        <rFont val="宋体"/>
        <charset val="134"/>
      </rPr>
      <t>桂林新越科技产业有限公司</t>
    </r>
  </si>
  <si>
    <r>
      <rPr>
        <sz val="10"/>
        <rFont val="宋体"/>
        <charset val="134"/>
      </rPr>
      <t>桂林恒鑫隆电子科技有限公司</t>
    </r>
    <r>
      <rPr>
        <sz val="10"/>
        <rFont val="Times New Roman"/>
        <charset val="134"/>
      </rPr>
      <t>pcb</t>
    </r>
    <r>
      <rPr>
        <sz val="10"/>
        <rFont val="宋体"/>
        <charset val="134"/>
      </rPr>
      <t>线路板生产线技术改造项目</t>
    </r>
  </si>
  <si>
    <r>
      <rPr>
        <sz val="10"/>
        <rFont val="宋体"/>
        <charset val="134"/>
      </rPr>
      <t>改造生产车间</t>
    </r>
    <r>
      <rPr>
        <sz val="10"/>
        <rFont val="Times New Roman"/>
        <charset val="134"/>
      </rPr>
      <t>1.5</t>
    </r>
    <r>
      <rPr>
        <sz val="10"/>
        <rFont val="宋体"/>
        <charset val="134"/>
      </rPr>
      <t>万平方米，改造</t>
    </r>
    <r>
      <rPr>
        <sz val="10"/>
        <rFont val="Times New Roman"/>
        <charset val="134"/>
      </rPr>
      <t>5</t>
    </r>
    <r>
      <rPr>
        <sz val="10"/>
        <rFont val="宋体"/>
        <charset val="134"/>
      </rPr>
      <t>条</t>
    </r>
    <r>
      <rPr>
        <sz val="10"/>
        <rFont val="Times New Roman"/>
        <charset val="134"/>
      </rPr>
      <t>pcb</t>
    </r>
    <r>
      <rPr>
        <sz val="10"/>
        <rFont val="宋体"/>
        <charset val="134"/>
      </rPr>
      <t>线路板生产线及购置相关设备一批。</t>
    </r>
  </si>
  <si>
    <r>
      <rPr>
        <sz val="10"/>
        <rFont val="宋体"/>
        <charset val="134"/>
      </rPr>
      <t>对车间进行改造，购置、安装部分设备。</t>
    </r>
  </si>
  <si>
    <r>
      <rPr>
        <sz val="10"/>
        <rFont val="宋体"/>
        <charset val="134"/>
      </rPr>
      <t>桂林恒鑫隆电子科技有限公司</t>
    </r>
  </si>
  <si>
    <r>
      <rPr>
        <sz val="10"/>
        <rFont val="宋体"/>
        <charset val="134"/>
      </rPr>
      <t>桂东北环网桂林</t>
    </r>
    <r>
      <rPr>
        <sz val="10"/>
        <rFont val="Times New Roman"/>
        <charset val="134"/>
      </rPr>
      <t>—</t>
    </r>
    <r>
      <rPr>
        <sz val="10"/>
        <rFont val="宋体"/>
        <charset val="134"/>
      </rPr>
      <t>阳朔</t>
    </r>
    <r>
      <rPr>
        <sz val="10"/>
        <rFont val="Times New Roman"/>
        <charset val="134"/>
      </rPr>
      <t>—</t>
    </r>
    <r>
      <rPr>
        <sz val="10"/>
        <rFont val="宋体"/>
        <charset val="134"/>
      </rPr>
      <t>荔浦段天然气管道项目</t>
    </r>
  </si>
  <si>
    <r>
      <rPr>
        <sz val="10"/>
        <rFont val="宋体"/>
        <charset val="134"/>
      </rPr>
      <t>项目线路总长</t>
    </r>
    <r>
      <rPr>
        <sz val="10"/>
        <rFont val="Times New Roman"/>
        <charset val="134"/>
      </rPr>
      <t>10.6</t>
    </r>
    <r>
      <rPr>
        <sz val="10"/>
        <rFont val="宋体"/>
        <charset val="134"/>
      </rPr>
      <t>万米，管径采用</t>
    </r>
    <r>
      <rPr>
        <sz val="10"/>
        <rFont val="Times New Roman"/>
        <charset val="134"/>
      </rPr>
      <t>DN400</t>
    </r>
    <r>
      <rPr>
        <sz val="10"/>
        <rFont val="宋体"/>
        <charset val="134"/>
      </rPr>
      <t>，设计压力为</t>
    </r>
    <r>
      <rPr>
        <sz val="10"/>
        <rFont val="Times New Roman"/>
        <charset val="134"/>
      </rPr>
      <t>6.3</t>
    </r>
    <r>
      <rPr>
        <sz val="10"/>
        <rFont val="宋体"/>
        <charset val="134"/>
      </rPr>
      <t>兆帕，其中：在荔浦市境内路线长度为</t>
    </r>
    <r>
      <rPr>
        <sz val="10"/>
        <rFont val="Times New Roman"/>
        <charset val="134"/>
      </rPr>
      <t>19.5</t>
    </r>
    <r>
      <rPr>
        <sz val="10"/>
        <rFont val="宋体"/>
        <charset val="134"/>
      </rPr>
      <t>万米，建设内容包括新建荔浦输气站</t>
    </r>
    <r>
      <rPr>
        <sz val="10"/>
        <rFont val="Times New Roman"/>
        <charset val="134"/>
      </rPr>
      <t>1</t>
    </r>
    <r>
      <rPr>
        <sz val="10"/>
        <rFont val="宋体"/>
        <charset val="134"/>
      </rPr>
      <t>座。荔浦段投资约</t>
    </r>
    <r>
      <rPr>
        <sz val="10"/>
        <rFont val="Times New Roman"/>
        <charset val="134"/>
      </rPr>
      <t>1.8</t>
    </r>
    <r>
      <rPr>
        <sz val="10"/>
        <rFont val="宋体"/>
        <charset val="134"/>
      </rPr>
      <t>亿元。</t>
    </r>
  </si>
  <si>
    <r>
      <rPr>
        <sz val="10"/>
        <rFont val="宋体"/>
        <charset val="134"/>
      </rPr>
      <t>新建输气站，完成部分管道铺设及配套设施。</t>
    </r>
  </si>
  <si>
    <r>
      <rPr>
        <sz val="10"/>
        <rFont val="宋体"/>
        <charset val="134"/>
      </rPr>
      <t>国家管网集团西南管道有限责任公司</t>
    </r>
  </si>
  <si>
    <r>
      <rPr>
        <sz val="10"/>
        <rFont val="宋体"/>
        <charset val="134"/>
      </rPr>
      <t>广西玛辰培育钻石有限公司培育钻石建设项目</t>
    </r>
  </si>
  <si>
    <r>
      <rPr>
        <sz val="10"/>
        <rFont val="宋体"/>
        <charset val="134"/>
      </rPr>
      <t>项目租赁及改建厂房总面积</t>
    </r>
    <r>
      <rPr>
        <sz val="10"/>
        <rFont val="Times New Roman"/>
        <charset val="134"/>
      </rPr>
      <t>69000</t>
    </r>
    <r>
      <rPr>
        <sz val="10"/>
        <rFont val="宋体"/>
        <charset val="134"/>
      </rPr>
      <t>平方米，建设洁净车间、钻石切磨加工车间、文创室、首饰加工车间、质检室、库管车间、培育钻石文创产品研发展示基地、碳基芯片功能材料产学研基地，购置安装</t>
    </r>
    <r>
      <rPr>
        <sz val="10"/>
        <rFont val="Times New Roman"/>
        <charset val="134"/>
      </rPr>
      <t>MPCVD</t>
    </r>
    <r>
      <rPr>
        <sz val="10"/>
        <rFont val="宋体"/>
        <charset val="134"/>
      </rPr>
      <t>培育钻石设备、</t>
    </r>
    <r>
      <rPr>
        <sz val="10"/>
        <rFont val="Times New Roman"/>
        <charset val="134"/>
      </rPr>
      <t>800—850</t>
    </r>
    <r>
      <rPr>
        <sz val="10"/>
        <rFont val="宋体"/>
        <charset val="134"/>
      </rPr>
      <t>六面顶压机等设备一批；规划用地面积</t>
    </r>
    <r>
      <rPr>
        <sz val="10"/>
        <rFont val="Times New Roman"/>
        <charset val="134"/>
      </rPr>
      <t>20</t>
    </r>
    <r>
      <rPr>
        <sz val="10"/>
        <rFont val="宋体"/>
        <charset val="134"/>
      </rPr>
      <t>万平方米，建设大师工坊、农业特色产品种植园、培育钻石生产、切磨加工、文创设计基地、</t>
    </r>
    <r>
      <rPr>
        <sz val="10"/>
        <rFont val="Times New Roman"/>
        <charset val="134"/>
      </rPr>
      <t>“</t>
    </r>
    <r>
      <rPr>
        <sz val="10"/>
        <rFont val="宋体"/>
        <charset val="134"/>
      </rPr>
      <t>探钻寻宝迪士尼</t>
    </r>
    <r>
      <rPr>
        <sz val="10"/>
        <rFont val="Times New Roman"/>
        <charset val="134"/>
      </rPr>
      <t>”</t>
    </r>
    <r>
      <rPr>
        <sz val="10"/>
        <rFont val="宋体"/>
        <charset val="134"/>
      </rPr>
      <t>主题乐园、钻石婚礼度假酒店、钻石爱情博物馆、钻石科普游学基地、情侣民宿、餐饮厅等。</t>
    </r>
  </si>
  <si>
    <r>
      <rPr>
        <sz val="10"/>
        <rFont val="宋体"/>
        <charset val="134"/>
      </rPr>
      <t>建设洁净车间、钻石切磨加工车间、文创室、首饰加工车间、质检室、库管车间，购置安装部分设备。</t>
    </r>
  </si>
  <si>
    <r>
      <rPr>
        <sz val="10"/>
        <rFont val="宋体"/>
        <charset val="134"/>
      </rPr>
      <t>广西玛辰培育钻石有限公司</t>
    </r>
  </si>
  <si>
    <r>
      <rPr>
        <sz val="10"/>
        <rFont val="宋体"/>
        <charset val="134"/>
      </rPr>
      <t>荔浦市罗汉果种植基地基础设施及深加工一体化建设</t>
    </r>
  </si>
  <si>
    <r>
      <rPr>
        <sz val="10"/>
        <rFont val="宋体"/>
        <charset val="134"/>
      </rPr>
      <t>种植罗汉果面积</t>
    </r>
    <r>
      <rPr>
        <sz val="10"/>
        <rFont val="Times New Roman"/>
        <charset val="134"/>
      </rPr>
      <t>2666.67</t>
    </r>
    <r>
      <rPr>
        <sz val="10"/>
        <rFont val="宋体"/>
        <charset val="134"/>
      </rPr>
      <t>万平方米左右，并同步完善种植区内水、电、道路硬化及城乡一体化等基础设施。建设生产供应一体化基地</t>
    </r>
    <r>
      <rPr>
        <sz val="10"/>
        <rFont val="Times New Roman"/>
        <charset val="134"/>
      </rPr>
      <t>10000</t>
    </r>
    <r>
      <rPr>
        <sz val="10"/>
        <rFont val="宋体"/>
        <charset val="134"/>
      </rPr>
      <t>平方米，冷链物流仓储</t>
    </r>
    <r>
      <rPr>
        <sz val="10"/>
        <rFont val="Times New Roman"/>
        <charset val="134"/>
      </rPr>
      <t>5000</t>
    </r>
    <r>
      <rPr>
        <sz val="10"/>
        <rFont val="宋体"/>
        <charset val="134"/>
      </rPr>
      <t>平方米等配套基础设施。</t>
    </r>
  </si>
  <si>
    <r>
      <rPr>
        <sz val="10"/>
        <rFont val="宋体"/>
        <charset val="134"/>
      </rPr>
      <t>建设一体化基地，完成部分罗汉果种植计划及配套设施。</t>
    </r>
  </si>
  <si>
    <r>
      <rPr>
        <sz val="10"/>
        <rFont val="宋体"/>
        <charset val="134"/>
      </rPr>
      <t>荔浦市农业农村局</t>
    </r>
  </si>
  <si>
    <r>
      <rPr>
        <sz val="10"/>
        <rFont val="宋体"/>
        <charset val="134"/>
      </rPr>
      <t>荔浦市水库除险加固工程</t>
    </r>
  </si>
  <si>
    <r>
      <rPr>
        <sz val="10"/>
        <rFont val="Times New Roman"/>
        <charset val="134"/>
      </rPr>
      <t>1.</t>
    </r>
    <r>
      <rPr>
        <sz val="10"/>
        <rFont val="宋体"/>
        <charset val="134"/>
      </rPr>
      <t>对全市</t>
    </r>
    <r>
      <rPr>
        <sz val="10"/>
        <rFont val="Times New Roman"/>
        <charset val="134"/>
      </rPr>
      <t>41</t>
    </r>
    <r>
      <rPr>
        <sz val="10"/>
        <rFont val="宋体"/>
        <charset val="134"/>
      </rPr>
      <t>座小型水库进行改造，包括扩建大坝</t>
    </r>
    <r>
      <rPr>
        <sz val="10"/>
        <rFont val="Times New Roman"/>
        <charset val="134"/>
      </rPr>
      <t>4</t>
    </r>
    <r>
      <rPr>
        <sz val="10"/>
        <rFont val="宋体"/>
        <charset val="134"/>
      </rPr>
      <t>座，扩宽溢洪道</t>
    </r>
    <r>
      <rPr>
        <sz val="10"/>
        <rFont val="Times New Roman"/>
        <charset val="134"/>
      </rPr>
      <t>180</t>
    </r>
    <r>
      <rPr>
        <sz val="10"/>
        <rFont val="宋体"/>
        <charset val="134"/>
      </rPr>
      <t>米，新建消力池</t>
    </r>
    <r>
      <rPr>
        <sz val="10"/>
        <rFont val="Times New Roman"/>
        <charset val="134"/>
      </rPr>
      <t>4</t>
    </r>
    <r>
      <rPr>
        <sz val="10"/>
        <rFont val="宋体"/>
        <charset val="134"/>
      </rPr>
      <t>座，新建防渗心墙</t>
    </r>
    <r>
      <rPr>
        <sz val="10"/>
        <rFont val="Times New Roman"/>
        <charset val="134"/>
      </rPr>
      <t>928</t>
    </r>
    <r>
      <rPr>
        <sz val="10"/>
        <rFont val="宋体"/>
        <charset val="134"/>
      </rPr>
      <t>平方米，新建放水塔</t>
    </r>
    <r>
      <rPr>
        <sz val="10"/>
        <rFont val="Times New Roman"/>
        <charset val="134"/>
      </rPr>
      <t>2</t>
    </r>
    <r>
      <rPr>
        <sz val="10"/>
        <rFont val="宋体"/>
        <charset val="134"/>
      </rPr>
      <t>座、交通桥</t>
    </r>
    <r>
      <rPr>
        <sz val="10"/>
        <rFont val="Times New Roman"/>
        <charset val="134"/>
      </rPr>
      <t>2</t>
    </r>
    <r>
      <rPr>
        <sz val="10"/>
        <rFont val="宋体"/>
        <charset val="134"/>
      </rPr>
      <t>座，硬化进库道路</t>
    </r>
    <r>
      <rPr>
        <sz val="10"/>
        <rFont val="Times New Roman"/>
        <charset val="134"/>
      </rPr>
      <t>6.2</t>
    </r>
    <r>
      <rPr>
        <sz val="10"/>
        <rFont val="宋体"/>
        <charset val="134"/>
      </rPr>
      <t>千米，并采购水雨情监测设备</t>
    </r>
    <r>
      <rPr>
        <sz val="10"/>
        <rFont val="Times New Roman"/>
        <charset val="134"/>
      </rPr>
      <t>41</t>
    </r>
    <r>
      <rPr>
        <sz val="10"/>
        <rFont val="宋体"/>
        <charset val="134"/>
      </rPr>
      <t>套、视频监测设备</t>
    </r>
    <r>
      <rPr>
        <sz val="10"/>
        <rFont val="Times New Roman"/>
        <charset val="134"/>
      </rPr>
      <t>41</t>
    </r>
    <r>
      <rPr>
        <sz val="10"/>
        <rFont val="宋体"/>
        <charset val="134"/>
      </rPr>
      <t>套、预警广播设备</t>
    </r>
    <r>
      <rPr>
        <sz val="10"/>
        <rFont val="Times New Roman"/>
        <charset val="134"/>
      </rPr>
      <t>41</t>
    </r>
    <r>
      <rPr>
        <sz val="10"/>
        <rFont val="宋体"/>
        <charset val="134"/>
      </rPr>
      <t>套、应急供电设备</t>
    </r>
    <r>
      <rPr>
        <sz val="10"/>
        <rFont val="Times New Roman"/>
        <charset val="134"/>
      </rPr>
      <t>39</t>
    </r>
    <r>
      <rPr>
        <sz val="10"/>
        <rFont val="宋体"/>
        <charset val="134"/>
      </rPr>
      <t>套、大坝渗流和变形监测设施</t>
    </r>
    <r>
      <rPr>
        <sz val="10"/>
        <rFont val="Times New Roman"/>
        <charset val="134"/>
      </rPr>
      <t>26</t>
    </r>
    <r>
      <rPr>
        <sz val="10"/>
        <rFont val="宋体"/>
        <charset val="134"/>
      </rPr>
      <t>套等，同时配套建设其它附属设施。</t>
    </r>
    <r>
      <rPr>
        <sz val="10"/>
        <rFont val="Times New Roman"/>
        <charset val="134"/>
      </rPr>
      <t xml:space="preserve">
2.</t>
    </r>
    <r>
      <rPr>
        <sz val="10"/>
        <rFont val="宋体"/>
        <charset val="134"/>
      </rPr>
      <t>对大江水库进行除险加固，主要建设内容包括大坝加固、溢洪道加固、放水设施加固、管理房加固、防汛抢险道路加固、大坝安全监测设施及机电及金属结构安装等。</t>
    </r>
  </si>
  <si>
    <r>
      <rPr>
        <sz val="10"/>
        <rFont val="宋体"/>
        <charset val="134"/>
      </rPr>
      <t>对部分水库进行除险加固，配套建设其他附属设施。</t>
    </r>
  </si>
  <si>
    <r>
      <rPr>
        <sz val="10"/>
        <rFont val="宋体"/>
        <charset val="134"/>
      </rPr>
      <t>荔浦市水利局</t>
    </r>
  </si>
  <si>
    <r>
      <rPr>
        <sz val="10"/>
        <rFont val="宋体"/>
        <charset val="134"/>
      </rPr>
      <t>荔浦市金鸡坪工业园区公租房建设项目</t>
    </r>
  </si>
  <si>
    <r>
      <rPr>
        <sz val="10"/>
        <rFont val="宋体"/>
        <charset val="134"/>
      </rPr>
      <t>新建</t>
    </r>
    <r>
      <rPr>
        <sz val="10"/>
        <rFont val="Times New Roman"/>
        <charset val="134"/>
      </rPr>
      <t>3</t>
    </r>
    <r>
      <rPr>
        <sz val="10"/>
        <rFont val="宋体"/>
        <charset val="134"/>
      </rPr>
      <t>栋</t>
    </r>
    <r>
      <rPr>
        <sz val="10"/>
        <rFont val="Times New Roman"/>
        <charset val="134"/>
      </rPr>
      <t>11</t>
    </r>
    <r>
      <rPr>
        <sz val="10"/>
        <rFont val="宋体"/>
        <charset val="134"/>
      </rPr>
      <t>层公租房，共</t>
    </r>
    <r>
      <rPr>
        <sz val="10"/>
        <rFont val="Times New Roman"/>
        <charset val="134"/>
      </rPr>
      <t>1305</t>
    </r>
    <r>
      <rPr>
        <sz val="10"/>
        <rFont val="宋体"/>
        <charset val="134"/>
      </rPr>
      <t>套，总建筑面积</t>
    </r>
    <r>
      <rPr>
        <sz val="10"/>
        <rFont val="Times New Roman"/>
        <charset val="134"/>
      </rPr>
      <t>33520.47</t>
    </r>
    <r>
      <rPr>
        <sz val="10"/>
        <rFont val="宋体"/>
        <charset val="134"/>
      </rPr>
      <t>平方米。主要建设内容为建筑安装工程，配套建设供电、给排水、消防、照明、绿化、道路、围墙、垃圾处理等附属设施。</t>
    </r>
  </si>
  <si>
    <r>
      <rPr>
        <sz val="10"/>
        <rFont val="宋体"/>
        <charset val="134"/>
      </rPr>
      <t>建设公租房主体工程及配套设施。</t>
    </r>
  </si>
  <si>
    <r>
      <rPr>
        <sz val="10"/>
        <rFont val="宋体"/>
        <charset val="134"/>
      </rPr>
      <t>荔浦市</t>
    </r>
    <r>
      <rPr>
        <sz val="10"/>
        <rFont val="Times New Roman"/>
        <charset val="134"/>
      </rPr>
      <t>2022</t>
    </r>
    <r>
      <rPr>
        <sz val="10"/>
        <rFont val="宋体"/>
        <charset val="134"/>
      </rPr>
      <t>年中小学幼儿园建设项目</t>
    </r>
  </si>
  <si>
    <r>
      <rPr>
        <sz val="10"/>
        <rFont val="宋体"/>
        <charset val="134"/>
      </rPr>
      <t>项目总建筑面积</t>
    </r>
    <r>
      <rPr>
        <sz val="10"/>
        <rFont val="Times New Roman"/>
        <charset val="134"/>
      </rPr>
      <t>21144</t>
    </r>
    <r>
      <rPr>
        <sz val="10"/>
        <rFont val="宋体"/>
        <charset val="134"/>
      </rPr>
      <t>平方米，其中：新建、改扩建幼儿园</t>
    </r>
    <r>
      <rPr>
        <sz val="10"/>
        <rFont val="Times New Roman"/>
        <charset val="134"/>
      </rPr>
      <t>5658</t>
    </r>
    <r>
      <rPr>
        <sz val="10"/>
        <rFont val="宋体"/>
        <charset val="134"/>
      </rPr>
      <t>平方米，改扩建中小学</t>
    </r>
    <r>
      <rPr>
        <sz val="10"/>
        <rFont val="Times New Roman"/>
        <charset val="134"/>
      </rPr>
      <t>15486</t>
    </r>
    <r>
      <rPr>
        <sz val="10"/>
        <rFont val="宋体"/>
        <charset val="134"/>
      </rPr>
      <t>平方米。</t>
    </r>
  </si>
  <si>
    <r>
      <rPr>
        <sz val="10"/>
        <rFont val="宋体"/>
        <charset val="134"/>
      </rPr>
      <t>新建部分幼儿园及配套设施、扩建部分中小学。</t>
    </r>
  </si>
  <si>
    <r>
      <rPr>
        <sz val="10"/>
        <rFont val="宋体"/>
        <charset val="134"/>
      </rPr>
      <t>荔浦市滨江南岸路网及给排水建设工程（二期）</t>
    </r>
  </si>
  <si>
    <r>
      <rPr>
        <sz val="10"/>
        <rFont val="宋体"/>
        <charset val="134"/>
      </rPr>
      <t>新建纵一路，路线长度</t>
    </r>
    <r>
      <rPr>
        <sz val="10"/>
        <rFont val="Times New Roman"/>
        <charset val="134"/>
      </rPr>
      <t>450</t>
    </r>
    <r>
      <rPr>
        <sz val="10"/>
        <rFont val="宋体"/>
        <charset val="134"/>
      </rPr>
      <t>米，红线宽为</t>
    </r>
    <r>
      <rPr>
        <sz val="10"/>
        <rFont val="Times New Roman"/>
        <charset val="134"/>
      </rPr>
      <t>35</t>
    </r>
    <r>
      <rPr>
        <sz val="10"/>
        <rFont val="宋体"/>
        <charset val="134"/>
      </rPr>
      <t>米，设计速度</t>
    </r>
    <r>
      <rPr>
        <sz val="10"/>
        <rFont val="Times New Roman"/>
        <charset val="134"/>
      </rPr>
      <t>40</t>
    </r>
    <r>
      <rPr>
        <sz val="10"/>
        <rFont val="宋体"/>
        <charset val="134"/>
      </rPr>
      <t>千米</t>
    </r>
    <r>
      <rPr>
        <sz val="10"/>
        <rFont val="Times New Roman"/>
        <charset val="134"/>
      </rPr>
      <t>/</t>
    </r>
    <r>
      <rPr>
        <sz val="10"/>
        <rFont val="宋体"/>
        <charset val="134"/>
      </rPr>
      <t>小时，为双向四车道。建设内容主要有道路工程、管道工程，照明工程，景观绿化工程，交通工程等。荔桐路、横一路、经三路、规划路为已新建道路，本次建设包含这四条道路配套的电力工程、通信工程、照明工程；横一路和经三路的水系箱涵及涵管工程；横一路北面的改道明渠水系工程（滨江小学段，约</t>
    </r>
    <r>
      <rPr>
        <sz val="10"/>
        <rFont val="Times New Roman"/>
        <charset val="134"/>
      </rPr>
      <t>180</t>
    </r>
    <r>
      <rPr>
        <sz val="10"/>
        <rFont val="宋体"/>
        <charset val="134"/>
      </rPr>
      <t>米）。</t>
    </r>
  </si>
  <si>
    <r>
      <rPr>
        <sz val="10"/>
        <rFont val="宋体"/>
        <charset val="134"/>
      </rPr>
      <t>完成部分道路硬化工作，绿化及配套设施。</t>
    </r>
  </si>
  <si>
    <r>
      <rPr>
        <sz val="10"/>
        <rFont val="宋体"/>
        <charset val="134"/>
      </rPr>
      <t>桂林浦兴城乡建设发展有限公司、荔浦市住房和城乡建设局</t>
    </r>
  </si>
  <si>
    <r>
      <rPr>
        <sz val="10"/>
        <rFont val="宋体"/>
        <charset val="134"/>
      </rPr>
      <t>荔浦市农村人居环境治理项目</t>
    </r>
  </si>
  <si>
    <r>
      <rPr>
        <sz val="10"/>
        <rFont val="宋体"/>
        <charset val="134"/>
      </rPr>
      <t>项目主要内容包括新建农村有机垃圾处理中心</t>
    </r>
    <r>
      <rPr>
        <sz val="10"/>
        <rFont val="Times New Roman"/>
        <charset val="134"/>
      </rPr>
      <t>3</t>
    </r>
    <r>
      <rPr>
        <sz val="10"/>
        <rFont val="宋体"/>
        <charset val="134"/>
      </rPr>
      <t>座，总建筑面积</t>
    </r>
    <r>
      <rPr>
        <sz val="10"/>
        <rFont val="Times New Roman"/>
        <charset val="134"/>
      </rPr>
      <t>5200</t>
    </r>
    <r>
      <rPr>
        <sz val="10"/>
        <rFont val="宋体"/>
        <charset val="134"/>
      </rPr>
      <t>平方米；新建</t>
    </r>
    <r>
      <rPr>
        <sz val="10"/>
        <rFont val="Times New Roman"/>
        <charset val="134"/>
      </rPr>
      <t>3</t>
    </r>
    <r>
      <rPr>
        <sz val="10"/>
        <rFont val="宋体"/>
        <charset val="134"/>
      </rPr>
      <t>个膜式发酵储液池，总容量</t>
    </r>
    <r>
      <rPr>
        <sz val="10"/>
        <rFont val="Times New Roman"/>
        <charset val="134"/>
      </rPr>
      <t>3000</t>
    </r>
    <r>
      <rPr>
        <sz val="10"/>
        <rFont val="宋体"/>
        <charset val="134"/>
      </rPr>
      <t>立方米；新建</t>
    </r>
    <r>
      <rPr>
        <sz val="10"/>
        <rFont val="Times New Roman"/>
        <charset val="134"/>
      </rPr>
      <t>11</t>
    </r>
    <r>
      <rPr>
        <sz val="10"/>
        <rFont val="宋体"/>
        <charset val="134"/>
      </rPr>
      <t>个村屯旅游厕所，总建筑面积</t>
    </r>
    <r>
      <rPr>
        <sz val="10"/>
        <rFont val="Times New Roman"/>
        <charset val="134"/>
      </rPr>
      <t>525</t>
    </r>
    <r>
      <rPr>
        <sz val="10"/>
        <rFont val="宋体"/>
        <charset val="134"/>
      </rPr>
      <t>平方米；建设</t>
    </r>
    <r>
      <rPr>
        <sz val="10"/>
        <rFont val="Times New Roman"/>
        <charset val="134"/>
      </rPr>
      <t>25</t>
    </r>
    <r>
      <rPr>
        <sz val="10"/>
        <rFont val="宋体"/>
        <charset val="134"/>
      </rPr>
      <t>套农村生活污水处理设施；敷设污水管网</t>
    </r>
    <r>
      <rPr>
        <sz val="10"/>
        <rFont val="Times New Roman"/>
        <charset val="134"/>
      </rPr>
      <t>60665</t>
    </r>
    <r>
      <rPr>
        <sz val="10"/>
        <rFont val="宋体"/>
        <charset val="134"/>
      </rPr>
      <t>米以及其他配套附属设施等。</t>
    </r>
  </si>
  <si>
    <t>新建垃圾处理中心，铺设污水管网及配套附属设施。</t>
  </si>
  <si>
    <r>
      <rPr>
        <sz val="10"/>
        <rFont val="宋体"/>
        <charset val="134"/>
      </rPr>
      <t>广西荔浦市花卉苗木特色产业园区基础设施建设项目</t>
    </r>
  </si>
  <si>
    <r>
      <rPr>
        <sz val="10"/>
        <rFont val="宋体"/>
        <charset val="134"/>
      </rPr>
      <t>主要内容包括核心区范围内：道路、地面硬化、场区大门、渠道衬砌、喷灌系统、驿站节点、花卉苗木观光区等，具体建设规模及内容如下：</t>
    </r>
    <r>
      <rPr>
        <sz val="10"/>
        <rFont val="Times New Roman"/>
        <charset val="134"/>
      </rPr>
      <t xml:space="preserve">
1.</t>
    </r>
    <r>
      <rPr>
        <sz val="10"/>
        <rFont val="宋体"/>
        <charset val="134"/>
      </rPr>
      <t>修建基地外生产道路</t>
    </r>
    <r>
      <rPr>
        <sz val="10"/>
        <rFont val="Times New Roman"/>
        <charset val="134"/>
      </rPr>
      <t>3276</t>
    </r>
    <r>
      <rPr>
        <sz val="10"/>
        <rFont val="宋体"/>
        <charset val="134"/>
      </rPr>
      <t>米、基地内道路</t>
    </r>
    <r>
      <rPr>
        <sz val="10"/>
        <rFont val="Times New Roman"/>
        <charset val="134"/>
      </rPr>
      <t>9800</t>
    </r>
    <r>
      <rPr>
        <sz val="10"/>
        <rFont val="宋体"/>
        <charset val="134"/>
      </rPr>
      <t>米，并配套建设路肩挡土墙、护栏、室外照明设施以及驿站节点等。</t>
    </r>
    <r>
      <rPr>
        <sz val="10"/>
        <rFont val="Times New Roman"/>
        <charset val="134"/>
      </rPr>
      <t xml:space="preserve"> 
2.</t>
    </r>
    <r>
      <rPr>
        <sz val="10"/>
        <rFont val="宋体"/>
        <charset val="134"/>
      </rPr>
      <t>在产业园区内各花卉基地进行地面硬化，占地面积</t>
    </r>
    <r>
      <rPr>
        <sz val="10"/>
        <rFont val="Times New Roman"/>
        <charset val="134"/>
      </rPr>
      <t>5510</t>
    </r>
    <r>
      <rPr>
        <sz val="10"/>
        <rFont val="宋体"/>
        <charset val="134"/>
      </rPr>
      <t>平方米。</t>
    </r>
    <r>
      <rPr>
        <sz val="10"/>
        <rFont val="Times New Roman"/>
        <charset val="134"/>
      </rPr>
      <t xml:space="preserve">
3.</t>
    </r>
    <r>
      <rPr>
        <sz val="10"/>
        <rFont val="宋体"/>
        <charset val="134"/>
      </rPr>
      <t>建设场区大门</t>
    </r>
    <r>
      <rPr>
        <sz val="10"/>
        <rFont val="Times New Roman"/>
        <charset val="134"/>
      </rPr>
      <t>12</t>
    </r>
    <r>
      <rPr>
        <sz val="10"/>
        <rFont val="宋体"/>
        <charset val="134"/>
      </rPr>
      <t>座。</t>
    </r>
    <r>
      <rPr>
        <sz val="10"/>
        <rFont val="Times New Roman"/>
        <charset val="134"/>
      </rPr>
      <t xml:space="preserve">
4.</t>
    </r>
    <r>
      <rPr>
        <sz val="10"/>
        <rFont val="宋体"/>
        <charset val="134"/>
      </rPr>
      <t>渠道衬砌</t>
    </r>
    <r>
      <rPr>
        <sz val="10"/>
        <rFont val="Times New Roman"/>
        <charset val="134"/>
      </rPr>
      <t>7600</t>
    </r>
    <r>
      <rPr>
        <sz val="10"/>
        <rFont val="宋体"/>
        <charset val="134"/>
      </rPr>
      <t>米，安装喷灌设施</t>
    </r>
    <r>
      <rPr>
        <sz val="10"/>
        <rFont val="Times New Roman"/>
        <charset val="134"/>
      </rPr>
      <t>58</t>
    </r>
    <r>
      <rPr>
        <sz val="10"/>
        <rFont val="宋体"/>
        <charset val="134"/>
      </rPr>
      <t>万平方米，并配套修建水池、抽水井等。</t>
    </r>
    <r>
      <rPr>
        <sz val="10"/>
        <rFont val="Times New Roman"/>
        <charset val="134"/>
      </rPr>
      <t xml:space="preserve">
5.</t>
    </r>
    <r>
      <rPr>
        <sz val="10"/>
        <rFont val="宋体"/>
        <charset val="134"/>
      </rPr>
      <t>建设标准化大棚</t>
    </r>
    <r>
      <rPr>
        <sz val="10"/>
        <rFont val="Times New Roman"/>
        <charset val="134"/>
      </rPr>
      <t>56000</t>
    </r>
    <r>
      <rPr>
        <sz val="10"/>
        <rFont val="宋体"/>
        <charset val="134"/>
      </rPr>
      <t>平方米。</t>
    </r>
    <r>
      <rPr>
        <sz val="10"/>
        <rFont val="Times New Roman"/>
        <charset val="134"/>
      </rPr>
      <t xml:space="preserve">
6.</t>
    </r>
    <r>
      <rPr>
        <sz val="10"/>
        <rFont val="宋体"/>
        <charset val="134"/>
      </rPr>
      <t>改造花卉苗木观光区约</t>
    </r>
    <r>
      <rPr>
        <sz val="10"/>
        <rFont val="Times New Roman"/>
        <charset val="134"/>
      </rPr>
      <t>53333.33</t>
    </r>
    <r>
      <rPr>
        <sz val="10"/>
        <rFont val="宋体"/>
        <charset val="134"/>
      </rPr>
      <t>平方米，包括花卉苗木展示区和科普宣教展示区，配套建设电力、给排水及照明等设施。</t>
    </r>
  </si>
  <si>
    <r>
      <rPr>
        <sz val="10"/>
        <rFont val="宋体"/>
        <charset val="134"/>
      </rPr>
      <t>建设花卉苗木观光区，完成道路硬化及配套设施。</t>
    </r>
  </si>
  <si>
    <r>
      <rPr>
        <sz val="10"/>
        <rFont val="宋体"/>
        <charset val="134"/>
      </rPr>
      <t>荔浦市林业局</t>
    </r>
  </si>
  <si>
    <r>
      <rPr>
        <sz val="10"/>
        <rFont val="宋体"/>
        <charset val="134"/>
      </rPr>
      <t>荔浦市</t>
    </r>
    <r>
      <rPr>
        <sz val="10"/>
        <rFont val="Times New Roman"/>
        <charset val="134"/>
      </rPr>
      <t>2022</t>
    </r>
    <r>
      <rPr>
        <sz val="10"/>
        <rFont val="宋体"/>
        <charset val="134"/>
      </rPr>
      <t>年自然村（屯）道路通畅工程</t>
    </r>
  </si>
  <si>
    <r>
      <rPr>
        <sz val="10"/>
        <rFont val="宋体"/>
        <charset val="134"/>
      </rPr>
      <t>对</t>
    </r>
    <r>
      <rPr>
        <sz val="10"/>
        <rFont val="Times New Roman"/>
        <charset val="134"/>
      </rPr>
      <t>108</t>
    </r>
    <r>
      <rPr>
        <sz val="10"/>
        <rFont val="宋体"/>
        <charset val="134"/>
      </rPr>
      <t>个自然村（屯）道路进行改扩建，建设四级公路总里程</t>
    </r>
    <r>
      <rPr>
        <sz val="10"/>
        <rFont val="Times New Roman"/>
        <charset val="134"/>
      </rPr>
      <t>201.77</t>
    </r>
    <r>
      <rPr>
        <sz val="10"/>
        <rFont val="宋体"/>
        <charset val="134"/>
      </rPr>
      <t>千米，路基宽</t>
    </r>
    <r>
      <rPr>
        <sz val="10"/>
        <rFont val="Times New Roman"/>
        <charset val="134"/>
      </rPr>
      <t>4.5—6.5</t>
    </r>
    <r>
      <rPr>
        <sz val="10"/>
        <rFont val="宋体"/>
        <charset val="134"/>
      </rPr>
      <t>米，路面宽</t>
    </r>
    <r>
      <rPr>
        <sz val="10"/>
        <rFont val="Times New Roman"/>
        <charset val="134"/>
      </rPr>
      <t>3.5—5</t>
    </r>
    <r>
      <rPr>
        <sz val="10"/>
        <rFont val="宋体"/>
        <charset val="134"/>
      </rPr>
      <t>米，水泥混凝土路面厚</t>
    </r>
    <r>
      <rPr>
        <sz val="10"/>
        <rFont val="Times New Roman"/>
        <charset val="134"/>
      </rPr>
      <t>0.18—0.20</t>
    </r>
    <r>
      <rPr>
        <sz val="10"/>
        <rFont val="宋体"/>
        <charset val="134"/>
      </rPr>
      <t>米。</t>
    </r>
  </si>
  <si>
    <r>
      <rPr>
        <sz val="10"/>
        <rFont val="宋体"/>
        <charset val="134"/>
      </rPr>
      <t>扩建部分自然村道路，完善配套设施。</t>
    </r>
  </si>
  <si>
    <r>
      <rPr>
        <sz val="10"/>
        <rFont val="宋体"/>
        <charset val="134"/>
      </rPr>
      <t>荔浦市</t>
    </r>
    <r>
      <rPr>
        <sz val="10"/>
        <rFont val="Times New Roman"/>
        <charset val="134"/>
      </rPr>
      <t>2022—2023</t>
    </r>
    <r>
      <rPr>
        <sz val="10"/>
        <rFont val="宋体"/>
        <charset val="134"/>
      </rPr>
      <t>年乡村振兴基础设施建设项目</t>
    </r>
  </si>
  <si>
    <r>
      <t>1.</t>
    </r>
    <r>
      <rPr>
        <sz val="10"/>
        <rFont val="宋体"/>
        <charset val="134"/>
      </rPr>
      <t>在全荔浦市</t>
    </r>
    <r>
      <rPr>
        <sz val="10"/>
        <rFont val="Times New Roman"/>
        <charset val="134"/>
      </rPr>
      <t>144</t>
    </r>
    <r>
      <rPr>
        <sz val="10"/>
        <rFont val="宋体"/>
        <charset val="134"/>
      </rPr>
      <t>个有巩固拓展脱贫攻坚成果任务行政村（社区）建设</t>
    </r>
    <r>
      <rPr>
        <sz val="10"/>
        <rFont val="Times New Roman"/>
        <charset val="134"/>
      </rPr>
      <t>40</t>
    </r>
    <r>
      <rPr>
        <sz val="10"/>
        <rFont val="宋体"/>
        <charset val="134"/>
      </rPr>
      <t>千米路基宽</t>
    </r>
    <r>
      <rPr>
        <sz val="10"/>
        <rFont val="Times New Roman"/>
        <charset val="134"/>
      </rPr>
      <t>6.5</t>
    </r>
    <r>
      <rPr>
        <sz val="10"/>
        <rFont val="宋体"/>
        <charset val="134"/>
      </rPr>
      <t>米或</t>
    </r>
    <r>
      <rPr>
        <sz val="10"/>
        <rFont val="Times New Roman"/>
        <charset val="134"/>
      </rPr>
      <t>4.5</t>
    </r>
    <r>
      <rPr>
        <sz val="10"/>
        <rFont val="宋体"/>
        <charset val="134"/>
      </rPr>
      <t>米、路面宽</t>
    </r>
    <r>
      <rPr>
        <sz val="10"/>
        <rFont val="Times New Roman"/>
        <charset val="134"/>
      </rPr>
      <t>4.5</t>
    </r>
    <r>
      <rPr>
        <sz val="10"/>
        <rFont val="宋体"/>
        <charset val="134"/>
      </rPr>
      <t>米或</t>
    </r>
    <r>
      <rPr>
        <sz val="10"/>
        <rFont val="Times New Roman"/>
        <charset val="134"/>
      </rPr>
      <t>3.5</t>
    </r>
    <r>
      <rPr>
        <sz val="10"/>
        <rFont val="宋体"/>
        <charset val="134"/>
      </rPr>
      <t>米、厚度</t>
    </r>
    <r>
      <rPr>
        <sz val="10"/>
        <rFont val="Times New Roman"/>
        <charset val="134"/>
      </rPr>
      <t>0.18</t>
    </r>
    <r>
      <rPr>
        <sz val="10"/>
        <rFont val="宋体"/>
        <charset val="134"/>
      </rPr>
      <t>米，坡度小于</t>
    </r>
    <r>
      <rPr>
        <sz val="10"/>
        <rFont val="Times New Roman"/>
        <charset val="134"/>
      </rPr>
      <t>15</t>
    </r>
    <r>
      <rPr>
        <sz val="10"/>
        <rFont val="宋体"/>
        <charset val="134"/>
      </rPr>
      <t>度的水泥硬化道路。</t>
    </r>
    <r>
      <rPr>
        <sz val="10"/>
        <rFont val="Times New Roman"/>
        <charset val="134"/>
      </rPr>
      <t xml:space="preserve">
2.</t>
    </r>
    <r>
      <rPr>
        <sz val="10"/>
        <rFont val="宋体"/>
        <charset val="134"/>
      </rPr>
      <t>建设农村小型人饮项目</t>
    </r>
    <r>
      <rPr>
        <sz val="10"/>
        <rFont val="Times New Roman"/>
        <charset val="134"/>
      </rPr>
      <t>20</t>
    </r>
    <r>
      <rPr>
        <sz val="10"/>
        <rFont val="宋体"/>
        <charset val="134"/>
      </rPr>
      <t>个。</t>
    </r>
    <r>
      <rPr>
        <sz val="10"/>
        <rFont val="Times New Roman"/>
        <charset val="134"/>
      </rPr>
      <t xml:space="preserve">
3.</t>
    </r>
    <r>
      <rPr>
        <sz val="10"/>
        <rFont val="宋体"/>
        <charset val="134"/>
      </rPr>
      <t>建设</t>
    </r>
    <r>
      <rPr>
        <sz val="10"/>
        <rFont val="Times New Roman"/>
        <charset val="134"/>
      </rPr>
      <t>150</t>
    </r>
    <r>
      <rPr>
        <sz val="10"/>
        <rFont val="宋体"/>
        <charset val="134"/>
      </rPr>
      <t>条</t>
    </r>
    <r>
      <rPr>
        <sz val="10"/>
        <rFont val="Times New Roman"/>
        <charset val="134"/>
      </rPr>
      <t>1</t>
    </r>
    <r>
      <rPr>
        <sz val="10"/>
        <rFont val="宋体"/>
        <charset val="134"/>
      </rPr>
      <t>个立方米流量以下的农田小型水利沟渠灌溉工程及建设农村生活污水处理、生活垃圾清理、照明安装等公益性项目。</t>
    </r>
  </si>
  <si>
    <r>
      <rPr>
        <sz val="10"/>
        <rFont val="宋体"/>
        <charset val="134"/>
      </rPr>
      <t>建设水利沟渠灌溉工程，道路硬化工程及配套设施。</t>
    </r>
  </si>
  <si>
    <r>
      <rPr>
        <sz val="10"/>
        <rFont val="宋体"/>
        <charset val="134"/>
      </rPr>
      <t>荔浦市江畔</t>
    </r>
    <r>
      <rPr>
        <sz val="10"/>
        <rFont val="Times New Roman"/>
        <charset val="134"/>
      </rPr>
      <t>·</t>
    </r>
    <r>
      <rPr>
        <sz val="10"/>
        <rFont val="宋体"/>
        <charset val="134"/>
      </rPr>
      <t>悦乐庄（江畔芋苑）康养中心建设项目</t>
    </r>
  </si>
  <si>
    <r>
      <rPr>
        <sz val="10"/>
        <rFont val="宋体"/>
        <charset val="134"/>
      </rPr>
      <t>项目规划总用地面积为</t>
    </r>
    <r>
      <rPr>
        <sz val="10"/>
        <rFont val="Times New Roman"/>
        <charset val="134"/>
      </rPr>
      <t>36755.97</t>
    </r>
    <r>
      <rPr>
        <sz val="10"/>
        <rFont val="宋体"/>
        <charset val="134"/>
      </rPr>
      <t>平方米，总建筑面积为</t>
    </r>
    <r>
      <rPr>
        <sz val="10"/>
        <rFont val="Times New Roman"/>
        <charset val="134"/>
      </rPr>
      <t>58410</t>
    </r>
    <r>
      <rPr>
        <sz val="10"/>
        <rFont val="宋体"/>
        <charset val="134"/>
      </rPr>
      <t>平方米，主要包括康养中心、</t>
    </r>
    <r>
      <rPr>
        <sz val="10"/>
        <rFont val="Times New Roman"/>
        <charset val="134"/>
      </rPr>
      <t>1#</t>
    </r>
    <r>
      <rPr>
        <sz val="10"/>
        <rFont val="宋体"/>
        <charset val="134"/>
      </rPr>
      <t>商务楼、</t>
    </r>
    <r>
      <rPr>
        <sz val="10"/>
        <rFont val="Times New Roman"/>
        <charset val="134"/>
      </rPr>
      <t>2#</t>
    </r>
    <r>
      <rPr>
        <sz val="10"/>
        <rFont val="宋体"/>
        <charset val="134"/>
      </rPr>
      <t>商务楼、</t>
    </r>
    <r>
      <rPr>
        <sz val="10"/>
        <rFont val="Times New Roman"/>
        <charset val="134"/>
      </rPr>
      <t>3#</t>
    </r>
    <r>
      <rPr>
        <sz val="10"/>
        <rFont val="宋体"/>
        <charset val="134"/>
      </rPr>
      <t>商务楼、门卫岗亭、地下室、游泳池、地下设备用房，容积率为</t>
    </r>
    <r>
      <rPr>
        <sz val="10"/>
        <rFont val="Times New Roman"/>
        <charset val="134"/>
      </rPr>
      <t>1.37</t>
    </r>
    <r>
      <rPr>
        <sz val="10"/>
        <rFont val="宋体"/>
        <charset val="134"/>
      </rPr>
      <t>。主要建设内容包括各建筑的建筑装饰工程，室内消防、电气、弱电、通风空调、给排水、电梯等安装工程，康养设备采购以及室外泳池、观景水系、广场、道路、绿化、给排水、电力、照明、活动场地等配套工程。</t>
    </r>
  </si>
  <si>
    <r>
      <rPr>
        <sz val="10"/>
        <rFont val="宋体"/>
        <charset val="134"/>
      </rPr>
      <t>建设康养中心主体工程及配套设施。</t>
    </r>
  </si>
  <si>
    <r>
      <rPr>
        <sz val="10"/>
        <rFont val="宋体"/>
        <charset val="134"/>
      </rPr>
      <t>荔浦市城北自来水厂及管网工程</t>
    </r>
  </si>
  <si>
    <r>
      <rPr>
        <sz val="10"/>
        <rFont val="宋体"/>
        <charset val="134"/>
      </rPr>
      <t>项目新建自来水厂一座，供水规模为</t>
    </r>
    <r>
      <rPr>
        <sz val="10"/>
        <rFont val="Times New Roman"/>
        <charset val="134"/>
      </rPr>
      <t>60000</t>
    </r>
    <r>
      <rPr>
        <sz val="10"/>
        <rFont val="宋体"/>
        <charset val="134"/>
      </rPr>
      <t>立方米</t>
    </r>
    <r>
      <rPr>
        <sz val="10"/>
        <rFont val="Times New Roman"/>
        <charset val="134"/>
      </rPr>
      <t>/</t>
    </r>
    <r>
      <rPr>
        <sz val="10"/>
        <rFont val="宋体"/>
        <charset val="134"/>
      </rPr>
      <t>天，主要建设内容包括配水井、网格絮凝池、沉淀池、</t>
    </r>
    <r>
      <rPr>
        <sz val="10"/>
        <rFont val="Times New Roman"/>
        <charset val="134"/>
      </rPr>
      <t>V</t>
    </r>
    <r>
      <rPr>
        <sz val="10"/>
        <rFont val="宋体"/>
        <charset val="134"/>
      </rPr>
      <t>型滤池、鼓风机房和反冲洗用房、排水池、污泥提升井、污泥浓缩池、污泥脱水机房、加药间、机修仓库、变配电间、综合楼、清水池、清水泵房、门卫室；配套建设</t>
    </r>
    <r>
      <rPr>
        <sz val="10"/>
        <rFont val="Times New Roman"/>
        <charset val="134"/>
      </rPr>
      <t>DN400—DN1000</t>
    </r>
    <r>
      <rPr>
        <sz val="10"/>
        <rFont val="宋体"/>
        <charset val="134"/>
      </rPr>
      <t>给水管</t>
    </r>
    <r>
      <rPr>
        <sz val="10"/>
        <rFont val="Times New Roman"/>
        <charset val="134"/>
      </rPr>
      <t>40.13</t>
    </r>
    <r>
      <rPr>
        <sz val="10"/>
        <rFont val="宋体"/>
        <charset val="134"/>
      </rPr>
      <t>千米及土石方、道路、给排水、消防、绿化、停车场等附属工程及设备采购。</t>
    </r>
  </si>
  <si>
    <t>建设絮凝池、沉淀池、滤池、清水池等建筑。</t>
  </si>
  <si>
    <r>
      <rPr>
        <sz val="10"/>
        <rFont val="宋体"/>
        <charset val="134"/>
      </rPr>
      <t>荔浦大顺科技有限公司单双多层</t>
    </r>
    <r>
      <rPr>
        <sz val="10"/>
        <rFont val="Times New Roman"/>
        <charset val="134"/>
      </rPr>
      <t>PCB</t>
    </r>
    <r>
      <rPr>
        <sz val="10"/>
        <rFont val="宋体"/>
        <charset val="134"/>
      </rPr>
      <t>板、单双多层</t>
    </r>
    <r>
      <rPr>
        <sz val="10"/>
        <rFont val="Times New Roman"/>
        <charset val="134"/>
      </rPr>
      <t>FPC</t>
    </r>
    <r>
      <rPr>
        <sz val="10"/>
        <rFont val="宋体"/>
        <charset val="134"/>
      </rPr>
      <t>及软硬结合板、金属基板生产和</t>
    </r>
    <r>
      <rPr>
        <sz val="10"/>
        <rFont val="Times New Roman"/>
        <charset val="134"/>
      </rPr>
      <t>SMT</t>
    </r>
    <r>
      <rPr>
        <sz val="10"/>
        <rFont val="宋体"/>
        <charset val="134"/>
      </rPr>
      <t>加工项目</t>
    </r>
  </si>
  <si>
    <r>
      <rPr>
        <sz val="10"/>
        <rFont val="宋体"/>
        <charset val="134"/>
      </rPr>
      <t>项目租赁标准厂房</t>
    </r>
    <r>
      <rPr>
        <sz val="10"/>
        <rFont val="Times New Roman"/>
        <charset val="134"/>
      </rPr>
      <t>15000</t>
    </r>
    <r>
      <rPr>
        <sz val="10"/>
        <rFont val="宋体"/>
        <charset val="134"/>
      </rPr>
      <t>平方米，建设</t>
    </r>
    <r>
      <rPr>
        <sz val="10"/>
        <rFont val="Times New Roman"/>
        <charset val="134"/>
      </rPr>
      <t>Mini—LED</t>
    </r>
    <r>
      <rPr>
        <sz val="10"/>
        <rFont val="宋体"/>
        <charset val="134"/>
      </rPr>
      <t>电路板生产线一条，主要购置曝光机、</t>
    </r>
    <r>
      <rPr>
        <sz val="10"/>
        <rFont val="Times New Roman"/>
        <charset val="134"/>
      </rPr>
      <t>AOI</t>
    </r>
    <r>
      <rPr>
        <sz val="10"/>
        <rFont val="宋体"/>
        <charset val="134"/>
      </rPr>
      <t>测试机、钻孔机、开料机、冲床等设备。</t>
    </r>
  </si>
  <si>
    <r>
      <rPr>
        <sz val="10"/>
        <rFont val="宋体"/>
        <charset val="134"/>
      </rPr>
      <t>购置、安装调试部分设备。</t>
    </r>
  </si>
  <si>
    <r>
      <rPr>
        <sz val="10"/>
        <rFont val="宋体"/>
        <charset val="134"/>
      </rPr>
      <t>荔浦市大顺科技有限公司</t>
    </r>
  </si>
  <si>
    <r>
      <rPr>
        <sz val="10"/>
        <rFont val="宋体"/>
        <charset val="134"/>
      </rPr>
      <t>广西东尚包装科技有限责任公司智能家居和新材料及高档包装产业园项目一期</t>
    </r>
  </si>
  <si>
    <r>
      <rPr>
        <sz val="10"/>
        <rFont val="宋体"/>
        <charset val="134"/>
      </rPr>
      <t>项目占地面积</t>
    </r>
    <r>
      <rPr>
        <sz val="10"/>
        <rFont val="Times New Roman"/>
        <charset val="134"/>
      </rPr>
      <t>8</t>
    </r>
    <r>
      <rPr>
        <sz val="10"/>
        <rFont val="宋体"/>
        <charset val="134"/>
      </rPr>
      <t>万平方米，改建原有厂房</t>
    </r>
    <r>
      <rPr>
        <sz val="10"/>
        <rFont val="Times New Roman"/>
        <charset val="134"/>
      </rPr>
      <t>48500</t>
    </r>
    <r>
      <rPr>
        <sz val="10"/>
        <rFont val="宋体"/>
        <charset val="134"/>
      </rPr>
      <t>平方米（含办公楼</t>
    </r>
    <r>
      <rPr>
        <sz val="10"/>
        <rFont val="Times New Roman"/>
        <charset val="134"/>
      </rPr>
      <t>5000</t>
    </r>
    <r>
      <rPr>
        <sz val="10"/>
        <rFont val="宋体"/>
        <charset val="134"/>
      </rPr>
      <t>平方米，员工宿舍</t>
    </r>
    <r>
      <rPr>
        <sz val="10"/>
        <rFont val="Times New Roman"/>
        <charset val="134"/>
      </rPr>
      <t>6000</t>
    </r>
    <r>
      <rPr>
        <sz val="10"/>
        <rFont val="宋体"/>
        <charset val="134"/>
      </rPr>
      <t>平方米，食堂及员工活动中心</t>
    </r>
    <r>
      <rPr>
        <sz val="10"/>
        <rFont val="Times New Roman"/>
        <charset val="134"/>
      </rPr>
      <t>6000</t>
    </r>
    <r>
      <rPr>
        <sz val="10"/>
        <rFont val="宋体"/>
        <charset val="134"/>
      </rPr>
      <t>平方米及相关附属配套工程）。新建</t>
    </r>
    <r>
      <rPr>
        <sz val="10"/>
        <rFont val="Times New Roman"/>
        <charset val="134"/>
      </rPr>
      <t>3</t>
    </r>
    <r>
      <rPr>
        <sz val="10"/>
        <rFont val="宋体"/>
        <charset val="134"/>
      </rPr>
      <t>栋厂房，总建筑面积</t>
    </r>
    <r>
      <rPr>
        <sz val="10"/>
        <rFont val="Times New Roman"/>
        <charset val="134"/>
      </rPr>
      <t>7500</t>
    </r>
    <r>
      <rPr>
        <sz val="10"/>
        <rFont val="宋体"/>
        <charset val="134"/>
      </rPr>
      <t>平方米。建设</t>
    </r>
    <r>
      <rPr>
        <sz val="10"/>
        <rFont val="Times New Roman"/>
        <charset val="134"/>
      </rPr>
      <t>12</t>
    </r>
    <r>
      <rPr>
        <sz val="10"/>
        <rFont val="宋体"/>
        <charset val="134"/>
      </rPr>
      <t>条智能家居和高档包装、新材料生产线，年产</t>
    </r>
    <r>
      <rPr>
        <sz val="10"/>
        <rFont val="Times New Roman"/>
        <charset val="134"/>
      </rPr>
      <t>120</t>
    </r>
    <r>
      <rPr>
        <sz val="10"/>
        <rFont val="宋体"/>
        <charset val="134"/>
      </rPr>
      <t>万套智能家居和高档包装、新材料产品。</t>
    </r>
  </si>
  <si>
    <r>
      <rPr>
        <sz val="10"/>
        <rFont val="宋体"/>
        <charset val="134"/>
      </rPr>
      <t>购置、安装设备，部分生产线投入试产。</t>
    </r>
  </si>
  <si>
    <r>
      <rPr>
        <sz val="10"/>
        <rFont val="宋体"/>
        <charset val="134"/>
      </rPr>
      <t>广西东尚包装科技有限责任公司</t>
    </r>
  </si>
  <si>
    <r>
      <rPr>
        <sz val="10"/>
        <rFont val="宋体"/>
        <charset val="134"/>
      </rPr>
      <t>新鸿兴双面多层高精密线路板生产项目</t>
    </r>
  </si>
  <si>
    <r>
      <rPr>
        <sz val="10"/>
        <rFont val="宋体"/>
        <charset val="134"/>
      </rPr>
      <t>项目租赁标准厂房</t>
    </r>
    <r>
      <rPr>
        <sz val="10"/>
        <rFont val="Times New Roman"/>
        <charset val="134"/>
      </rPr>
      <t>1.5</t>
    </r>
    <r>
      <rPr>
        <sz val="10"/>
        <rFont val="宋体"/>
        <charset val="134"/>
      </rPr>
      <t>万平方米，主要购买安装数控钻孔机、真空蚀刻机、沉铜磨板生产线、全自动压膜机、电脑数控钻铣机、数控</t>
    </r>
    <r>
      <rPr>
        <sz val="10"/>
        <rFont val="Times New Roman"/>
        <charset val="134"/>
      </rPr>
      <t>V—CUT</t>
    </r>
    <r>
      <rPr>
        <sz val="10"/>
        <rFont val="宋体"/>
        <charset val="134"/>
      </rPr>
      <t>机、高速飞针机、专用测试机、自动测试机、阻抗测试仪等设备，共建两条双面多层线路板生产线。</t>
    </r>
  </si>
  <si>
    <r>
      <rPr>
        <sz val="10"/>
        <rFont val="宋体"/>
        <charset val="134"/>
      </rPr>
      <t>购置、安装设备，一条生产线投入试产。</t>
    </r>
  </si>
  <si>
    <r>
      <rPr>
        <sz val="10"/>
        <rFont val="宋体"/>
        <charset val="134"/>
      </rPr>
      <t>荔浦新鸿兴多层电子科技有限公司</t>
    </r>
  </si>
  <si>
    <r>
      <rPr>
        <sz val="10"/>
        <rFont val="宋体"/>
        <charset val="134"/>
      </rPr>
      <t>桂林德群快捷电子有限公司双面多层快捷线路板生产线项目</t>
    </r>
  </si>
  <si>
    <r>
      <rPr>
        <sz val="10"/>
        <rFont val="宋体"/>
        <charset val="134"/>
      </rPr>
      <t>项目租赁标准厂房</t>
    </r>
    <r>
      <rPr>
        <sz val="10"/>
        <rFont val="Times New Roman"/>
        <charset val="134"/>
      </rPr>
      <t>1.5</t>
    </r>
    <r>
      <rPr>
        <sz val="10"/>
        <rFont val="宋体"/>
        <charset val="134"/>
      </rPr>
      <t>万平方米，购买数控钻孔机、自动沉铜线、自动图形电镀线、真空蚀刻机等设备，共建两条双面多层快捷线路板生产线。</t>
    </r>
  </si>
  <si>
    <r>
      <rPr>
        <sz val="10"/>
        <rFont val="宋体"/>
        <charset val="134"/>
      </rPr>
      <t>桂林德群快捷电子有限公司</t>
    </r>
  </si>
  <si>
    <r>
      <rPr>
        <sz val="10"/>
        <rFont val="宋体"/>
        <charset val="134"/>
      </rPr>
      <t>桂林诗宇电子科技有限公司线路板生产建设项目</t>
    </r>
  </si>
  <si>
    <r>
      <rPr>
        <sz val="10"/>
        <rFont val="宋体"/>
        <charset val="134"/>
      </rPr>
      <t>项目租赁厂房</t>
    </r>
    <r>
      <rPr>
        <sz val="10"/>
        <rFont val="Times New Roman"/>
        <charset val="134"/>
      </rPr>
      <t>1.5</t>
    </r>
    <r>
      <rPr>
        <sz val="10"/>
        <rFont val="宋体"/>
        <charset val="134"/>
      </rPr>
      <t>万平方米，购置设备安装生产线</t>
    </r>
    <r>
      <rPr>
        <sz val="10"/>
        <rFont val="Times New Roman"/>
        <charset val="134"/>
      </rPr>
      <t>20</t>
    </r>
    <r>
      <rPr>
        <sz val="10"/>
        <rFont val="宋体"/>
        <charset val="134"/>
      </rPr>
      <t>条，年产线路板</t>
    </r>
    <r>
      <rPr>
        <sz val="10"/>
        <rFont val="Times New Roman"/>
        <charset val="134"/>
      </rPr>
      <t>200</t>
    </r>
    <r>
      <rPr>
        <sz val="10"/>
        <rFont val="宋体"/>
        <charset val="134"/>
      </rPr>
      <t>万平方米。</t>
    </r>
  </si>
  <si>
    <r>
      <rPr>
        <sz val="10"/>
        <rFont val="宋体"/>
        <charset val="134"/>
      </rPr>
      <t>桂林诗宇电子科技有限公司</t>
    </r>
  </si>
  <si>
    <r>
      <rPr>
        <sz val="10"/>
        <rFont val="宋体"/>
        <charset val="134"/>
      </rPr>
      <t>荔浦市高新技术产业园综合建设项目（二期）工程</t>
    </r>
  </si>
  <si>
    <r>
      <rPr>
        <sz val="10"/>
        <rFont val="宋体"/>
        <charset val="134"/>
      </rPr>
      <t>项目总建筑面积</t>
    </r>
    <r>
      <rPr>
        <sz val="10"/>
        <rFont val="Times New Roman"/>
        <charset val="134"/>
      </rPr>
      <t>258799.98</t>
    </r>
    <r>
      <rPr>
        <sz val="10"/>
        <rFont val="宋体"/>
        <charset val="134"/>
      </rPr>
      <t>平方米。其中：新建</t>
    </r>
    <r>
      <rPr>
        <sz val="10"/>
        <rFont val="Times New Roman"/>
        <charset val="134"/>
      </rPr>
      <t>8</t>
    </r>
    <r>
      <rPr>
        <sz val="10"/>
        <rFont val="宋体"/>
        <charset val="134"/>
      </rPr>
      <t>栋</t>
    </r>
    <r>
      <rPr>
        <sz val="10"/>
        <rFont val="Times New Roman"/>
        <charset val="134"/>
      </rPr>
      <t>3</t>
    </r>
    <r>
      <rPr>
        <sz val="10"/>
        <rFont val="宋体"/>
        <charset val="134"/>
      </rPr>
      <t>层的光电产业钢筋混凝土结构标准厂房、</t>
    </r>
    <r>
      <rPr>
        <sz val="10"/>
        <rFont val="Times New Roman"/>
        <charset val="134"/>
      </rPr>
      <t>1</t>
    </r>
    <r>
      <rPr>
        <sz val="10"/>
        <rFont val="宋体"/>
        <charset val="134"/>
      </rPr>
      <t>栋</t>
    </r>
    <r>
      <rPr>
        <sz val="10"/>
        <rFont val="Times New Roman"/>
        <charset val="134"/>
      </rPr>
      <t>12</t>
    </r>
    <r>
      <rPr>
        <sz val="10"/>
        <rFont val="宋体"/>
        <charset val="134"/>
      </rPr>
      <t>层园区服务中心、</t>
    </r>
    <r>
      <rPr>
        <sz val="10"/>
        <rFont val="Times New Roman"/>
        <charset val="134"/>
      </rPr>
      <t>2</t>
    </r>
    <r>
      <rPr>
        <sz val="10"/>
        <rFont val="宋体"/>
        <charset val="134"/>
      </rPr>
      <t>栋</t>
    </r>
    <r>
      <rPr>
        <sz val="10"/>
        <rFont val="Times New Roman"/>
        <charset val="134"/>
      </rPr>
      <t>12</t>
    </r>
    <r>
      <rPr>
        <sz val="10"/>
        <rFont val="宋体"/>
        <charset val="134"/>
      </rPr>
      <t>层公租房、</t>
    </r>
    <r>
      <rPr>
        <sz val="10"/>
        <rFont val="Times New Roman"/>
        <charset val="134"/>
      </rPr>
      <t>1</t>
    </r>
    <r>
      <rPr>
        <sz val="10"/>
        <rFont val="宋体"/>
        <charset val="134"/>
      </rPr>
      <t>栋</t>
    </r>
    <r>
      <rPr>
        <sz val="10"/>
        <rFont val="Times New Roman"/>
        <charset val="134"/>
      </rPr>
      <t>16</t>
    </r>
    <r>
      <rPr>
        <sz val="10"/>
        <rFont val="宋体"/>
        <charset val="134"/>
      </rPr>
      <t>层科技服务中心、</t>
    </r>
    <r>
      <rPr>
        <sz val="10"/>
        <rFont val="Times New Roman"/>
        <charset val="134"/>
      </rPr>
      <t>1</t>
    </r>
    <r>
      <rPr>
        <sz val="10"/>
        <rFont val="宋体"/>
        <charset val="134"/>
      </rPr>
      <t>栋</t>
    </r>
    <r>
      <rPr>
        <sz val="10"/>
        <rFont val="Times New Roman"/>
        <charset val="134"/>
      </rPr>
      <t>3</t>
    </r>
    <r>
      <rPr>
        <sz val="10"/>
        <rFont val="宋体"/>
        <charset val="134"/>
      </rPr>
      <t>层健身中心、</t>
    </r>
    <r>
      <rPr>
        <sz val="10"/>
        <rFont val="Times New Roman"/>
        <charset val="134"/>
      </rPr>
      <t>1</t>
    </r>
    <r>
      <rPr>
        <sz val="10"/>
        <rFont val="宋体"/>
        <charset val="134"/>
      </rPr>
      <t>所幼儿园、</t>
    </r>
    <r>
      <rPr>
        <sz val="10"/>
        <rFont val="Times New Roman"/>
        <charset val="134"/>
      </rPr>
      <t>1</t>
    </r>
    <r>
      <rPr>
        <sz val="10"/>
        <rFont val="宋体"/>
        <charset val="134"/>
      </rPr>
      <t>栋</t>
    </r>
    <r>
      <rPr>
        <sz val="10"/>
        <rFont val="Times New Roman"/>
        <charset val="134"/>
      </rPr>
      <t>9</t>
    </r>
    <r>
      <rPr>
        <sz val="10"/>
        <rFont val="宋体"/>
        <charset val="134"/>
      </rPr>
      <t>层医院综合楼；铺设园区道路全长</t>
    </r>
    <r>
      <rPr>
        <sz val="10"/>
        <rFont val="Times New Roman"/>
        <charset val="134"/>
      </rPr>
      <t>4680</t>
    </r>
    <r>
      <rPr>
        <sz val="10"/>
        <rFont val="宋体"/>
        <charset val="134"/>
      </rPr>
      <t>米，宽</t>
    </r>
    <r>
      <rPr>
        <sz val="10"/>
        <rFont val="Times New Roman"/>
        <charset val="134"/>
      </rPr>
      <t>14</t>
    </r>
    <r>
      <rPr>
        <sz val="10"/>
        <rFont val="宋体"/>
        <charset val="134"/>
      </rPr>
      <t>米。主要建设内容为建筑安装工程，配套建设供电、给排水、土地平整、道路硬化、停车场、美化、绿化、亮化等配套设施。完善一期工程配套基础设施，包含标准化厂房、消防、光电大道雨污管网、照明、绿化、外来员工宿舍楼地基处理、装饰装修等。土地收储和出让约</t>
    </r>
    <r>
      <rPr>
        <sz val="10"/>
        <rFont val="Times New Roman"/>
        <charset val="134"/>
      </rPr>
      <t>473333.33</t>
    </r>
    <r>
      <rPr>
        <sz val="10"/>
        <rFont val="宋体"/>
        <charset val="134"/>
      </rPr>
      <t>平方米。</t>
    </r>
  </si>
  <si>
    <r>
      <rPr>
        <sz val="10"/>
        <rFont val="宋体"/>
        <charset val="134"/>
      </rPr>
      <t>完成部分标准化厂房和公租房主体工程建设。</t>
    </r>
  </si>
  <si>
    <r>
      <rPr>
        <sz val="10"/>
        <rFont val="宋体"/>
        <charset val="134"/>
      </rPr>
      <t>桂林荔浦保税物流中心（</t>
    </r>
    <r>
      <rPr>
        <sz val="10"/>
        <rFont val="Times New Roman"/>
        <charset val="134"/>
      </rPr>
      <t>B</t>
    </r>
    <r>
      <rPr>
        <sz val="10"/>
        <rFont val="宋体"/>
        <charset val="134"/>
      </rPr>
      <t>型）建设项目</t>
    </r>
  </si>
  <si>
    <r>
      <rPr>
        <sz val="10"/>
        <rFont val="宋体"/>
        <charset val="134"/>
      </rPr>
      <t>项目规划用地面积</t>
    </r>
    <r>
      <rPr>
        <sz val="10"/>
        <rFont val="Times New Roman"/>
        <charset val="134"/>
      </rPr>
      <t>172534.32</t>
    </r>
    <r>
      <rPr>
        <sz val="10"/>
        <rFont val="宋体"/>
        <charset val="134"/>
      </rPr>
      <t>平方米，</t>
    </r>
    <r>
      <rPr>
        <sz val="10"/>
        <rFont val="Times New Roman"/>
        <charset val="134"/>
      </rPr>
      <t>2030</t>
    </r>
    <r>
      <rPr>
        <sz val="10"/>
        <rFont val="宋体"/>
        <charset val="134"/>
      </rPr>
      <t>年预测出入境货物总量</t>
    </r>
    <r>
      <rPr>
        <sz val="10"/>
        <rFont val="Times New Roman"/>
        <charset val="134"/>
      </rPr>
      <t>5.71</t>
    </r>
    <r>
      <rPr>
        <sz val="10"/>
        <rFont val="宋体"/>
        <charset val="134"/>
      </rPr>
      <t>万吨，总建筑面积</t>
    </r>
    <r>
      <rPr>
        <sz val="10"/>
        <rFont val="Times New Roman"/>
        <charset val="134"/>
      </rPr>
      <t>93435.46</t>
    </r>
    <r>
      <rPr>
        <sz val="10"/>
        <rFont val="宋体"/>
        <charset val="134"/>
      </rPr>
      <t>平方米（计容建筑面积</t>
    </r>
    <r>
      <rPr>
        <sz val="10"/>
        <rFont val="Times New Roman"/>
        <charset val="134"/>
      </rPr>
      <t>92873.66</t>
    </r>
    <r>
      <rPr>
        <sz val="10"/>
        <rFont val="宋体"/>
        <charset val="134"/>
      </rPr>
      <t>平方米，不计容建筑面积</t>
    </r>
    <r>
      <rPr>
        <sz val="10"/>
        <rFont val="Times New Roman"/>
        <charset val="134"/>
      </rPr>
      <t>561.80</t>
    </r>
    <r>
      <rPr>
        <sz val="10"/>
        <rFont val="宋体"/>
        <charset val="134"/>
      </rPr>
      <t>平方米），其中：仓库建筑面积</t>
    </r>
    <r>
      <rPr>
        <sz val="10"/>
        <rFont val="Times New Roman"/>
        <charset val="134"/>
      </rPr>
      <t>67478.93</t>
    </r>
    <r>
      <rPr>
        <sz val="10"/>
        <rFont val="宋体"/>
        <charset val="134"/>
      </rPr>
      <t>平方米，海关查验用房建筑面积</t>
    </r>
    <r>
      <rPr>
        <sz val="10"/>
        <rFont val="Times New Roman"/>
        <charset val="134"/>
      </rPr>
      <t>5308.67</t>
    </r>
    <r>
      <rPr>
        <sz val="10"/>
        <rFont val="宋体"/>
        <charset val="134"/>
      </rPr>
      <t>平方米，检验检疫用房建筑面积</t>
    </r>
    <r>
      <rPr>
        <sz val="10"/>
        <rFont val="Times New Roman"/>
        <charset val="134"/>
      </rPr>
      <t>1047.60</t>
    </r>
    <r>
      <rPr>
        <sz val="10"/>
        <rFont val="宋体"/>
        <charset val="134"/>
      </rPr>
      <t>平方米，综合业务楼及周转用房</t>
    </r>
    <r>
      <rPr>
        <sz val="10"/>
        <rFont val="Times New Roman"/>
        <charset val="134"/>
      </rPr>
      <t>7593.96</t>
    </r>
    <r>
      <rPr>
        <sz val="10"/>
        <rFont val="宋体"/>
        <charset val="134"/>
      </rPr>
      <t>平方米，展示仓库建筑面积</t>
    </r>
    <r>
      <rPr>
        <sz val="10"/>
        <rFont val="Times New Roman"/>
        <charset val="134"/>
      </rPr>
      <t>11412.50</t>
    </r>
    <r>
      <rPr>
        <sz val="10"/>
        <rFont val="宋体"/>
        <charset val="134"/>
      </rPr>
      <t>平方米，控制室建筑面积</t>
    </r>
    <r>
      <rPr>
        <sz val="10"/>
        <rFont val="Times New Roman"/>
        <charset val="134"/>
      </rPr>
      <t>32</t>
    </r>
    <r>
      <rPr>
        <sz val="10"/>
        <rFont val="宋体"/>
        <charset val="134"/>
      </rPr>
      <t>平方米，进出卡口驾空通道建筑面积</t>
    </r>
    <r>
      <rPr>
        <sz val="10"/>
        <rFont val="Times New Roman"/>
        <charset val="134"/>
      </rPr>
      <t>561.80</t>
    </r>
    <r>
      <rPr>
        <sz val="10"/>
        <rFont val="宋体"/>
        <charset val="134"/>
      </rPr>
      <t>平方米。主要建设内容为建筑安装工程，配套建设供电、给排水、道路、绿化、停车位、堆场等。</t>
    </r>
  </si>
  <si>
    <r>
      <rPr>
        <sz val="10"/>
        <rFont val="宋体"/>
        <charset val="134"/>
      </rPr>
      <t>完成保税物流功能区主体工程建设。</t>
    </r>
  </si>
  <si>
    <r>
      <rPr>
        <sz val="10"/>
        <rFont val="宋体"/>
        <charset val="134"/>
      </rPr>
      <t>桂林恒鑫隆电子科技有限公司线路板生产建设项目</t>
    </r>
  </si>
  <si>
    <r>
      <rPr>
        <sz val="10"/>
        <rFont val="宋体"/>
        <charset val="134"/>
      </rPr>
      <t>项目租总建筑面积</t>
    </r>
    <r>
      <rPr>
        <sz val="10"/>
        <rFont val="Times New Roman"/>
        <charset val="134"/>
      </rPr>
      <t>15000</t>
    </r>
    <r>
      <rPr>
        <sz val="10"/>
        <rFont val="宋体"/>
        <charset val="134"/>
      </rPr>
      <t>平方米的已建成厂房，购置生产设备安装生产线</t>
    </r>
    <r>
      <rPr>
        <sz val="10"/>
        <rFont val="Times New Roman"/>
        <charset val="134"/>
      </rPr>
      <t>15</t>
    </r>
    <r>
      <rPr>
        <sz val="10"/>
        <rFont val="宋体"/>
        <charset val="134"/>
      </rPr>
      <t>条，年产线路板</t>
    </r>
    <r>
      <rPr>
        <sz val="10"/>
        <rFont val="Times New Roman"/>
        <charset val="134"/>
      </rPr>
      <t>120</t>
    </r>
    <r>
      <rPr>
        <sz val="10"/>
        <rFont val="宋体"/>
        <charset val="134"/>
      </rPr>
      <t>万平方米。</t>
    </r>
  </si>
  <si>
    <r>
      <rPr>
        <sz val="10"/>
        <rFont val="宋体"/>
        <charset val="134"/>
      </rPr>
      <t>桂林星利新能源科技有限公司新能源建设项目</t>
    </r>
  </si>
  <si>
    <r>
      <rPr>
        <sz val="10"/>
        <rFont val="宋体"/>
        <charset val="134"/>
      </rPr>
      <t>项目占地面积约</t>
    </r>
    <r>
      <rPr>
        <sz val="10"/>
        <rFont val="Times New Roman"/>
        <charset val="134"/>
      </rPr>
      <t>133333.33</t>
    </r>
    <r>
      <rPr>
        <sz val="10"/>
        <rFont val="宋体"/>
        <charset val="134"/>
      </rPr>
      <t>平方米，租赁装修厂房面积</t>
    </r>
    <r>
      <rPr>
        <sz val="10"/>
        <rFont val="Times New Roman"/>
        <charset val="134"/>
      </rPr>
      <t>92400</t>
    </r>
    <r>
      <rPr>
        <sz val="10"/>
        <rFont val="宋体"/>
        <charset val="134"/>
      </rPr>
      <t>平方米，分二期建设，其中：一期投资</t>
    </r>
    <r>
      <rPr>
        <sz val="10"/>
        <rFont val="Times New Roman"/>
        <charset val="134"/>
      </rPr>
      <t>2</t>
    </r>
    <r>
      <rPr>
        <sz val="10"/>
        <rFont val="宋体"/>
        <charset val="134"/>
      </rPr>
      <t>亿元，主要建设扣式电池生产线、</t>
    </r>
    <r>
      <rPr>
        <sz val="10"/>
        <rFont val="Times New Roman"/>
        <charset val="134"/>
      </rPr>
      <t>TWS</t>
    </r>
    <r>
      <rPr>
        <sz val="10"/>
        <rFont val="宋体"/>
        <charset val="134"/>
      </rPr>
      <t>耳机电池生产线和</t>
    </r>
    <r>
      <rPr>
        <sz val="10"/>
        <rFont val="Times New Roman"/>
        <charset val="134"/>
      </rPr>
      <t>PACK</t>
    </r>
    <r>
      <rPr>
        <sz val="10"/>
        <rFont val="宋体"/>
        <charset val="134"/>
      </rPr>
      <t>生产线及设备购置；二期投资</t>
    </r>
    <r>
      <rPr>
        <sz val="10"/>
        <rFont val="Times New Roman"/>
        <charset val="134"/>
      </rPr>
      <t>5</t>
    </r>
    <r>
      <rPr>
        <sz val="10"/>
        <rFont val="宋体"/>
        <charset val="134"/>
      </rPr>
      <t>亿元，主要建设超低温聚合物电池生产线、电机及控制系统，购置设备一批。</t>
    </r>
  </si>
  <si>
    <r>
      <rPr>
        <sz val="10"/>
        <rFont val="宋体"/>
        <charset val="134"/>
      </rPr>
      <t>桂林星利新能源科技有限公司</t>
    </r>
  </si>
  <si>
    <r>
      <rPr>
        <sz val="10"/>
        <rFont val="宋体"/>
        <charset val="134"/>
      </rPr>
      <t>荔浦市荔城镇棚户区改建工程（二期）</t>
    </r>
  </si>
  <si>
    <r>
      <rPr>
        <sz val="10"/>
        <rFont val="宋体"/>
        <charset val="134"/>
      </rPr>
      <t>项目建设保障性住房</t>
    </r>
    <r>
      <rPr>
        <sz val="10"/>
        <rFont val="Times New Roman"/>
        <charset val="134"/>
      </rPr>
      <t>1000</t>
    </r>
    <r>
      <rPr>
        <sz val="10"/>
        <rFont val="宋体"/>
        <charset val="134"/>
      </rPr>
      <t>套，项目总建筑面积</t>
    </r>
    <r>
      <rPr>
        <sz val="10"/>
        <rFont val="Times New Roman"/>
        <charset val="134"/>
      </rPr>
      <t>160843</t>
    </r>
    <r>
      <rPr>
        <sz val="10"/>
        <rFont val="宋体"/>
        <charset val="134"/>
      </rPr>
      <t>平方米，其中：高层住宅</t>
    </r>
    <r>
      <rPr>
        <sz val="10"/>
        <rFont val="Times New Roman"/>
        <charset val="134"/>
      </rPr>
      <t>12</t>
    </r>
    <r>
      <rPr>
        <sz val="10"/>
        <rFont val="宋体"/>
        <charset val="134"/>
      </rPr>
      <t>万平方米；商业门面</t>
    </r>
    <r>
      <rPr>
        <sz val="10"/>
        <rFont val="Times New Roman"/>
        <charset val="134"/>
      </rPr>
      <t>5500</t>
    </r>
    <r>
      <rPr>
        <sz val="10"/>
        <rFont val="宋体"/>
        <charset val="134"/>
      </rPr>
      <t>平方米；物业管理用房</t>
    </r>
    <r>
      <rPr>
        <sz val="10"/>
        <rFont val="Times New Roman"/>
        <charset val="134"/>
      </rPr>
      <t>350</t>
    </r>
    <r>
      <rPr>
        <sz val="10"/>
        <rFont val="宋体"/>
        <charset val="134"/>
      </rPr>
      <t>平方米；文化活动站</t>
    </r>
    <r>
      <rPr>
        <sz val="10"/>
        <rFont val="Times New Roman"/>
        <charset val="134"/>
      </rPr>
      <t>200</t>
    </r>
    <r>
      <rPr>
        <sz val="10"/>
        <rFont val="宋体"/>
        <charset val="134"/>
      </rPr>
      <t>平方米；养老服务用房</t>
    </r>
    <r>
      <rPr>
        <sz val="10"/>
        <rFont val="Times New Roman"/>
        <charset val="134"/>
      </rPr>
      <t>200</t>
    </r>
    <r>
      <rPr>
        <sz val="10"/>
        <rFont val="宋体"/>
        <charset val="134"/>
      </rPr>
      <t>平方米；幼儿园</t>
    </r>
    <r>
      <rPr>
        <sz val="10"/>
        <rFont val="Times New Roman"/>
        <charset val="134"/>
      </rPr>
      <t>2400</t>
    </r>
    <r>
      <rPr>
        <sz val="10"/>
        <rFont val="宋体"/>
        <charset val="134"/>
      </rPr>
      <t>平方米；门卫室</t>
    </r>
    <r>
      <rPr>
        <sz val="10"/>
        <rFont val="Times New Roman"/>
        <charset val="134"/>
      </rPr>
      <t>24</t>
    </r>
    <r>
      <rPr>
        <sz val="10"/>
        <rFont val="宋体"/>
        <charset val="134"/>
      </rPr>
      <t>平方米；不计容积面积</t>
    </r>
    <r>
      <rPr>
        <sz val="10"/>
        <rFont val="Times New Roman"/>
        <charset val="134"/>
      </rPr>
      <t>31969</t>
    </r>
    <r>
      <rPr>
        <sz val="10"/>
        <rFont val="宋体"/>
        <charset val="134"/>
      </rPr>
      <t>平方米，地下室设置</t>
    </r>
    <r>
      <rPr>
        <sz val="10"/>
        <rFont val="Times New Roman"/>
        <charset val="134"/>
      </rPr>
      <t>800</t>
    </r>
    <r>
      <rPr>
        <sz val="10"/>
        <rFont val="宋体"/>
        <charset val="134"/>
      </rPr>
      <t>个机动车停车位；主要建设内容为建筑安装工程、配套建设供电、给排水、消防、场地平整、道路铺装、停车位、绿化等附属工程。</t>
    </r>
  </si>
  <si>
    <r>
      <rPr>
        <sz val="10"/>
        <rFont val="宋体"/>
        <charset val="134"/>
      </rPr>
      <t>完成高层住宅主体工程，部分住宅楼安装工程及配套设施。</t>
    </r>
  </si>
  <si>
    <r>
      <rPr>
        <sz val="10"/>
        <rFont val="宋体"/>
        <charset val="134"/>
      </rPr>
      <t>荔浦市房地产信息中心</t>
    </r>
  </si>
  <si>
    <r>
      <rPr>
        <sz val="10"/>
        <rFont val="宋体"/>
        <charset val="134"/>
      </rPr>
      <t>荔浦市长水岭工业集中区综合建设（一期）工程</t>
    </r>
  </si>
  <si>
    <r>
      <rPr>
        <sz val="10"/>
        <rFont val="宋体"/>
        <charset val="134"/>
      </rPr>
      <t>项目总建筑面积</t>
    </r>
    <r>
      <rPr>
        <sz val="10"/>
        <rFont val="Times New Roman"/>
        <charset val="134"/>
      </rPr>
      <t>298970</t>
    </r>
    <r>
      <rPr>
        <sz val="10"/>
        <rFont val="宋体"/>
        <charset val="134"/>
      </rPr>
      <t>平方米。主要建设内容包括新建</t>
    </r>
    <r>
      <rPr>
        <sz val="10"/>
        <rFont val="Times New Roman"/>
        <charset val="134"/>
      </rPr>
      <t>1</t>
    </r>
    <r>
      <rPr>
        <sz val="10"/>
        <rFont val="宋体"/>
        <charset val="134"/>
      </rPr>
      <t>栋</t>
    </r>
    <r>
      <rPr>
        <sz val="10"/>
        <rFont val="Times New Roman"/>
        <charset val="134"/>
      </rPr>
      <t>3</t>
    </r>
    <r>
      <rPr>
        <sz val="10"/>
        <rFont val="宋体"/>
        <charset val="134"/>
      </rPr>
      <t>层金融服务中心、</t>
    </r>
    <r>
      <rPr>
        <sz val="10"/>
        <rFont val="Times New Roman"/>
        <charset val="134"/>
      </rPr>
      <t>20</t>
    </r>
    <r>
      <rPr>
        <sz val="10"/>
        <rFont val="宋体"/>
        <charset val="134"/>
      </rPr>
      <t>栋</t>
    </r>
    <r>
      <rPr>
        <sz val="10"/>
        <rFont val="Times New Roman"/>
        <charset val="134"/>
      </rPr>
      <t>2</t>
    </r>
    <r>
      <rPr>
        <sz val="10"/>
        <rFont val="宋体"/>
        <charset val="134"/>
      </rPr>
      <t>层钢架结构的标准化厂房、幼儿园</t>
    </r>
    <r>
      <rPr>
        <sz val="10"/>
        <rFont val="Times New Roman"/>
        <charset val="134"/>
      </rPr>
      <t>1</t>
    </r>
    <r>
      <rPr>
        <sz val="10"/>
        <rFont val="宋体"/>
        <charset val="134"/>
      </rPr>
      <t>栋、</t>
    </r>
    <r>
      <rPr>
        <sz val="10"/>
        <rFont val="Times New Roman"/>
        <charset val="134"/>
      </rPr>
      <t>20</t>
    </r>
    <r>
      <rPr>
        <sz val="10"/>
        <rFont val="宋体"/>
        <charset val="134"/>
      </rPr>
      <t>栋</t>
    </r>
    <r>
      <rPr>
        <sz val="10"/>
        <rFont val="Times New Roman"/>
        <charset val="134"/>
      </rPr>
      <t>6</t>
    </r>
    <r>
      <rPr>
        <sz val="10"/>
        <rFont val="宋体"/>
        <charset val="134"/>
      </rPr>
      <t>层公租房、</t>
    </r>
    <r>
      <rPr>
        <sz val="10"/>
        <rFont val="Times New Roman"/>
        <charset val="134"/>
      </rPr>
      <t>8</t>
    </r>
    <r>
      <rPr>
        <sz val="10"/>
        <rFont val="宋体"/>
        <charset val="134"/>
      </rPr>
      <t>栋</t>
    </r>
    <r>
      <rPr>
        <sz val="10"/>
        <rFont val="Times New Roman"/>
        <charset val="134"/>
      </rPr>
      <t>2</t>
    </r>
    <r>
      <rPr>
        <sz val="10"/>
        <rFont val="宋体"/>
        <charset val="134"/>
      </rPr>
      <t>层现代物流中心仓库、工业生活污水处理厂</t>
    </r>
    <r>
      <rPr>
        <sz val="10"/>
        <rFont val="Times New Roman"/>
        <charset val="134"/>
      </rPr>
      <t>1</t>
    </r>
    <r>
      <rPr>
        <sz val="10"/>
        <rFont val="宋体"/>
        <charset val="134"/>
      </rPr>
      <t>座，园区道路</t>
    </r>
    <r>
      <rPr>
        <sz val="10"/>
        <rFont val="Times New Roman"/>
        <charset val="134"/>
      </rPr>
      <t>4012.50</t>
    </r>
    <r>
      <rPr>
        <sz val="10"/>
        <rFont val="宋体"/>
        <charset val="134"/>
      </rPr>
      <t>米；改造雨水管网</t>
    </r>
    <r>
      <rPr>
        <sz val="10"/>
        <rFont val="Times New Roman"/>
        <charset val="134"/>
      </rPr>
      <t>5769</t>
    </r>
    <r>
      <rPr>
        <sz val="10"/>
        <rFont val="宋体"/>
        <charset val="134"/>
      </rPr>
      <t>米、污水管网</t>
    </r>
    <r>
      <rPr>
        <sz val="10"/>
        <rFont val="Times New Roman"/>
        <charset val="134"/>
      </rPr>
      <t>6231</t>
    </r>
    <r>
      <rPr>
        <sz val="10"/>
        <rFont val="宋体"/>
        <charset val="134"/>
      </rPr>
      <t>米；</t>
    </r>
    <r>
      <rPr>
        <sz val="10"/>
        <rFont val="Times New Roman"/>
        <charset val="134"/>
      </rPr>
      <t>G321</t>
    </r>
    <r>
      <rPr>
        <sz val="10"/>
        <rFont val="宋体"/>
        <charset val="134"/>
      </rPr>
      <t>至金牛工业园区道路</t>
    </r>
    <r>
      <rPr>
        <sz val="10"/>
        <rFont val="Times New Roman"/>
        <charset val="134"/>
      </rPr>
      <t>2360</t>
    </r>
    <r>
      <rPr>
        <sz val="10"/>
        <rFont val="宋体"/>
        <charset val="134"/>
      </rPr>
      <t>米；改造</t>
    </r>
    <r>
      <rPr>
        <sz val="10"/>
        <rFont val="Times New Roman"/>
        <charset val="134"/>
      </rPr>
      <t>2</t>
    </r>
    <r>
      <rPr>
        <sz val="10"/>
        <rFont val="宋体"/>
        <charset val="134"/>
      </rPr>
      <t>栋力居公租房；新增储备用地</t>
    </r>
    <r>
      <rPr>
        <sz val="10"/>
        <rFont val="Times New Roman"/>
        <charset val="134"/>
      </rPr>
      <t>200</t>
    </r>
    <r>
      <rPr>
        <sz val="10"/>
        <rFont val="宋体"/>
        <charset val="134"/>
      </rPr>
      <t>万平方米；配套建设供电、给排水、消防、土地平整、场地硬化、绿化、美化、亮化等附属设施。</t>
    </r>
  </si>
  <si>
    <r>
      <rPr>
        <sz val="10"/>
        <rFont val="宋体"/>
        <charset val="134"/>
      </rPr>
      <t>建设标准化厂房、园区道路及给排水工程。</t>
    </r>
  </si>
  <si>
    <r>
      <rPr>
        <sz val="10"/>
        <rFont val="宋体"/>
        <charset val="134"/>
      </rPr>
      <t>荔浦市十四五土地收储及基础设施项目</t>
    </r>
  </si>
  <si>
    <r>
      <rPr>
        <sz val="10"/>
        <rFont val="宋体"/>
        <charset val="134"/>
      </rPr>
      <t>项目计划十四五期间土地收储</t>
    </r>
    <r>
      <rPr>
        <sz val="10"/>
        <rFont val="Times New Roman"/>
        <charset val="134"/>
      </rPr>
      <t>666.67</t>
    </r>
    <r>
      <rPr>
        <sz val="10"/>
        <rFont val="宋体"/>
        <charset val="134"/>
      </rPr>
      <t>万平方米，出让</t>
    </r>
    <r>
      <rPr>
        <sz val="10"/>
        <rFont val="Times New Roman"/>
        <charset val="134"/>
      </rPr>
      <t>400</t>
    </r>
    <r>
      <rPr>
        <sz val="10"/>
        <rFont val="宋体"/>
        <charset val="134"/>
      </rPr>
      <t>万平方米，其中工业用地约</t>
    </r>
    <r>
      <rPr>
        <sz val="10"/>
        <rFont val="Times New Roman"/>
        <charset val="134"/>
      </rPr>
      <t>333.33</t>
    </r>
    <r>
      <rPr>
        <sz val="10"/>
        <rFont val="宋体"/>
        <charset val="134"/>
      </rPr>
      <t>万平方米，城市建设用地</t>
    </r>
    <r>
      <rPr>
        <sz val="10"/>
        <rFont val="Times New Roman"/>
        <charset val="134"/>
      </rPr>
      <t>266.67</t>
    </r>
    <r>
      <rPr>
        <sz val="10"/>
        <rFont val="宋体"/>
        <charset val="134"/>
      </rPr>
      <t>万平方米，交通基础设施用地</t>
    </r>
    <r>
      <rPr>
        <sz val="10"/>
        <rFont val="Times New Roman"/>
        <charset val="134"/>
      </rPr>
      <t>66.67</t>
    </r>
    <r>
      <rPr>
        <sz val="10"/>
        <rFont val="宋体"/>
        <charset val="134"/>
      </rPr>
      <t>万平方米，配套建设三通一平。</t>
    </r>
  </si>
  <si>
    <r>
      <rPr>
        <sz val="10"/>
        <rFont val="宋体"/>
        <charset val="134"/>
      </rPr>
      <t>新增储备土地</t>
    </r>
    <r>
      <rPr>
        <sz val="10"/>
        <rFont val="Times New Roman"/>
        <charset val="134"/>
      </rPr>
      <t>80</t>
    </r>
    <r>
      <rPr>
        <sz val="10"/>
        <rFont val="宋体"/>
        <charset val="134"/>
      </rPr>
      <t>万平方米。</t>
    </r>
    <r>
      <rPr>
        <sz val="10"/>
        <rFont val="Times New Roman"/>
        <charset val="134"/>
      </rPr>
      <t xml:space="preserve"> </t>
    </r>
  </si>
  <si>
    <r>
      <rPr>
        <sz val="10"/>
        <rFont val="宋体"/>
        <charset val="134"/>
      </rPr>
      <t>荔浦市土地储备中心</t>
    </r>
  </si>
  <si>
    <r>
      <rPr>
        <sz val="10"/>
        <rFont val="宋体"/>
        <charset val="134"/>
      </rPr>
      <t>荔浦市时代广场建设项目</t>
    </r>
  </si>
  <si>
    <r>
      <rPr>
        <sz val="10"/>
        <rFont val="宋体"/>
        <charset val="134"/>
      </rPr>
      <t>项目占地面积约</t>
    </r>
    <r>
      <rPr>
        <sz val="10"/>
        <rFont val="Times New Roman"/>
        <charset val="134"/>
      </rPr>
      <t>73333.33</t>
    </r>
    <r>
      <rPr>
        <sz val="10"/>
        <rFont val="宋体"/>
        <charset val="134"/>
      </rPr>
      <t>平方米，容积率</t>
    </r>
    <r>
      <rPr>
        <sz val="10"/>
        <rFont val="Times New Roman"/>
        <charset val="134"/>
      </rPr>
      <t>2.6</t>
    </r>
    <r>
      <rPr>
        <sz val="10"/>
        <rFont val="宋体"/>
        <charset val="134"/>
      </rPr>
      <t>，总建筑面积约</t>
    </r>
    <r>
      <rPr>
        <sz val="10"/>
        <rFont val="Times New Roman"/>
        <charset val="134"/>
      </rPr>
      <t>25</t>
    </r>
    <r>
      <rPr>
        <sz val="10"/>
        <rFont val="宋体"/>
        <charset val="134"/>
      </rPr>
      <t>万平方米，地上建筑面积约</t>
    </r>
    <r>
      <rPr>
        <sz val="10"/>
        <rFont val="Times New Roman"/>
        <charset val="134"/>
      </rPr>
      <t>20</t>
    </r>
    <r>
      <rPr>
        <sz val="10"/>
        <rFont val="宋体"/>
        <charset val="134"/>
      </rPr>
      <t>万平方米，地下建筑面积约</t>
    </r>
    <r>
      <rPr>
        <sz val="10"/>
        <rFont val="Times New Roman"/>
        <charset val="134"/>
      </rPr>
      <t>5</t>
    </r>
    <r>
      <rPr>
        <sz val="10"/>
        <rFont val="宋体"/>
        <charset val="134"/>
      </rPr>
      <t>万平方米，其中约</t>
    </r>
    <r>
      <rPr>
        <sz val="10"/>
        <rFont val="Times New Roman"/>
        <charset val="134"/>
      </rPr>
      <t>10000</t>
    </r>
    <r>
      <rPr>
        <sz val="10"/>
        <rFont val="宋体"/>
        <charset val="134"/>
      </rPr>
      <t>平方米建设荔浦芋形态的标志性建筑，楼高约</t>
    </r>
    <r>
      <rPr>
        <sz val="10"/>
        <rFont val="Times New Roman"/>
        <charset val="134"/>
      </rPr>
      <t>170</t>
    </r>
    <r>
      <rPr>
        <sz val="10"/>
        <rFont val="宋体"/>
        <charset val="134"/>
      </rPr>
      <t>米，</t>
    </r>
    <r>
      <rPr>
        <sz val="10"/>
        <rFont val="Times New Roman"/>
        <charset val="134"/>
      </rPr>
      <t>50</t>
    </r>
    <r>
      <rPr>
        <sz val="10"/>
        <rFont val="宋体"/>
        <charset val="134"/>
      </rPr>
      <t>层，含高档公寓住宅、高级写字楼、五星级酒店、大型购物商场等，楼下建设开放式的市民休闲娱乐广场；余下约</t>
    </r>
    <r>
      <rPr>
        <sz val="10"/>
        <rFont val="Times New Roman"/>
        <charset val="134"/>
      </rPr>
      <t>63333.33</t>
    </r>
    <r>
      <rPr>
        <sz val="10"/>
        <rFont val="宋体"/>
        <charset val="134"/>
      </rPr>
      <t>平方米从滨江路至南环路建设由低到高的现代风格住宅。</t>
    </r>
  </si>
  <si>
    <r>
      <rPr>
        <sz val="10"/>
        <rFont val="宋体"/>
        <charset val="134"/>
      </rPr>
      <t>建设高档公寓住宅、高级写字楼等工程及配套设施。</t>
    </r>
  </si>
  <si>
    <r>
      <rPr>
        <sz val="10"/>
        <rFont val="宋体"/>
        <charset val="134"/>
      </rPr>
      <t>荔浦市盛天房地产发展有限公司</t>
    </r>
  </si>
  <si>
    <r>
      <rPr>
        <sz val="10"/>
        <rFont val="宋体"/>
        <charset val="134"/>
      </rPr>
      <t>中国林业物资沈阳有限公司荔浦分公司荔浦市木材交易中心项目</t>
    </r>
  </si>
  <si>
    <r>
      <rPr>
        <sz val="10"/>
        <rFont val="宋体"/>
        <charset val="134"/>
      </rPr>
      <t>项目总规划面积</t>
    </r>
    <r>
      <rPr>
        <sz val="10"/>
        <rFont val="Times New Roman"/>
        <charset val="134"/>
      </rPr>
      <t>20</t>
    </r>
    <r>
      <rPr>
        <sz val="10"/>
        <rFont val="宋体"/>
        <charset val="134"/>
      </rPr>
      <t>万平方米，其中前期租用占地面积约</t>
    </r>
    <r>
      <rPr>
        <sz val="10"/>
        <rFont val="Times New Roman"/>
        <charset val="134"/>
      </rPr>
      <t>53333.33</t>
    </r>
    <r>
      <rPr>
        <sz val="10"/>
        <rFont val="宋体"/>
        <charset val="134"/>
      </rPr>
      <t>平方米，总建筑面积为</t>
    </r>
    <r>
      <rPr>
        <sz val="10"/>
        <rFont val="Times New Roman"/>
        <charset val="134"/>
      </rPr>
      <t>5</t>
    </r>
    <r>
      <rPr>
        <sz val="10"/>
        <rFont val="宋体"/>
        <charset val="134"/>
      </rPr>
      <t>万平方米已建成的场地，对其进行装修改造为木材仓储中心，约</t>
    </r>
    <r>
      <rPr>
        <sz val="10"/>
        <rFont val="Times New Roman"/>
        <charset val="134"/>
      </rPr>
      <t>3</t>
    </r>
    <r>
      <rPr>
        <sz val="10"/>
        <rFont val="宋体"/>
        <charset val="134"/>
      </rPr>
      <t>万平方米（其中仓储大棚</t>
    </r>
    <r>
      <rPr>
        <sz val="10"/>
        <rFont val="Times New Roman"/>
        <charset val="134"/>
      </rPr>
      <t>1.5</t>
    </r>
    <r>
      <rPr>
        <sz val="10"/>
        <rFont val="宋体"/>
        <charset val="134"/>
      </rPr>
      <t>万平方米、加工区</t>
    </r>
    <r>
      <rPr>
        <sz val="10"/>
        <rFont val="Times New Roman"/>
        <charset val="134"/>
      </rPr>
      <t>1.5</t>
    </r>
    <r>
      <rPr>
        <sz val="10"/>
        <rFont val="宋体"/>
        <charset val="134"/>
      </rPr>
      <t>万平方米），办公生活区</t>
    </r>
    <r>
      <rPr>
        <sz val="10"/>
        <rFont val="Times New Roman"/>
        <charset val="134"/>
      </rPr>
      <t>2</t>
    </r>
    <r>
      <rPr>
        <sz val="10"/>
        <rFont val="宋体"/>
        <charset val="134"/>
      </rPr>
      <t>万平方米。建生产线</t>
    </r>
    <r>
      <rPr>
        <sz val="10"/>
        <rFont val="Times New Roman"/>
        <charset val="134"/>
      </rPr>
      <t>60</t>
    </r>
    <r>
      <rPr>
        <sz val="10"/>
        <rFont val="宋体"/>
        <charset val="134"/>
      </rPr>
      <t>条购</t>
    </r>
    <r>
      <rPr>
        <sz val="10"/>
        <rFont val="Times New Roman"/>
        <charset val="134"/>
      </rPr>
      <t>60</t>
    </r>
    <r>
      <rPr>
        <sz val="10"/>
        <rFont val="宋体"/>
        <charset val="134"/>
      </rPr>
      <t>套粗加工设备，后期拟租用土地</t>
    </r>
    <r>
      <rPr>
        <sz val="10"/>
        <rFont val="Times New Roman"/>
        <charset val="134"/>
      </rPr>
      <t>146666.67</t>
    </r>
    <r>
      <rPr>
        <sz val="10"/>
        <rFont val="宋体"/>
        <charset val="134"/>
      </rPr>
      <t>平方米，新建建筑面积</t>
    </r>
    <r>
      <rPr>
        <sz val="10"/>
        <rFont val="Times New Roman"/>
        <charset val="134"/>
      </rPr>
      <t>2</t>
    </r>
    <r>
      <rPr>
        <sz val="10"/>
        <rFont val="宋体"/>
        <charset val="134"/>
      </rPr>
      <t>万平方米的厂房，安装家具生产线</t>
    </r>
    <r>
      <rPr>
        <sz val="10"/>
        <rFont val="Times New Roman"/>
        <charset val="134"/>
      </rPr>
      <t>20</t>
    </r>
    <r>
      <rPr>
        <sz val="10"/>
        <rFont val="宋体"/>
        <charset val="134"/>
      </rPr>
      <t>条，购家具生产设备</t>
    </r>
    <r>
      <rPr>
        <sz val="10"/>
        <rFont val="Times New Roman"/>
        <charset val="134"/>
      </rPr>
      <t>100</t>
    </r>
    <r>
      <rPr>
        <sz val="10"/>
        <rFont val="宋体"/>
        <charset val="134"/>
      </rPr>
      <t>台。</t>
    </r>
  </si>
  <si>
    <r>
      <rPr>
        <sz val="10"/>
        <rFont val="宋体"/>
        <charset val="134"/>
      </rPr>
      <t>购置、安装粗加工设备，部分生产线投入试产。</t>
    </r>
  </si>
  <si>
    <r>
      <rPr>
        <sz val="10"/>
        <rFont val="宋体"/>
        <charset val="134"/>
      </rPr>
      <t>中国林业物资沈阳有限公司荔浦分公司</t>
    </r>
  </si>
  <si>
    <r>
      <rPr>
        <sz val="10"/>
        <rFont val="宋体"/>
        <charset val="134"/>
      </rPr>
      <t>桂林普光天然气有限公司荔浦市燃气管道建设项目</t>
    </r>
  </si>
  <si>
    <r>
      <rPr>
        <sz val="10"/>
        <rFont val="宋体"/>
        <charset val="134"/>
      </rPr>
      <t>项目计划铺设天然气输送管网</t>
    </r>
    <r>
      <rPr>
        <sz val="10"/>
        <rFont val="Times New Roman"/>
        <charset val="134"/>
      </rPr>
      <t>78</t>
    </r>
    <r>
      <rPr>
        <sz val="10"/>
        <rFont val="宋体"/>
        <charset val="134"/>
      </rPr>
      <t>千米，配套建设消防给水、供电、绿化等附属工程。</t>
    </r>
  </si>
  <si>
    <t>铺设城区、高新技术产业园天然气输送管网及配套设施。</t>
  </si>
  <si>
    <r>
      <rPr>
        <sz val="10"/>
        <rFont val="宋体"/>
        <charset val="134"/>
      </rPr>
      <t>桂林普光天然气有限公司</t>
    </r>
  </si>
  <si>
    <r>
      <rPr>
        <sz val="10"/>
        <rFont val="宋体"/>
        <charset val="134"/>
      </rPr>
      <t>荔浦肉制品冷链物流设施建设项目</t>
    </r>
  </si>
  <si>
    <r>
      <rPr>
        <sz val="10"/>
        <rFont val="宋体"/>
        <charset val="134"/>
      </rPr>
      <t>项目规划基础设施面积</t>
    </r>
    <r>
      <rPr>
        <sz val="10"/>
        <rFont val="Times New Roman"/>
        <charset val="134"/>
      </rPr>
      <t>3</t>
    </r>
    <r>
      <rPr>
        <sz val="10"/>
        <rFont val="宋体"/>
        <charset val="134"/>
      </rPr>
      <t>万平方米，其中加工车间、冷链等基础设施</t>
    </r>
    <r>
      <rPr>
        <sz val="10"/>
        <rFont val="Times New Roman"/>
        <charset val="134"/>
      </rPr>
      <t>1</t>
    </r>
    <r>
      <rPr>
        <sz val="10"/>
        <rFont val="宋体"/>
        <charset val="134"/>
      </rPr>
      <t>万平方米，冷链配送</t>
    </r>
    <r>
      <rPr>
        <sz val="10"/>
        <rFont val="Times New Roman"/>
        <charset val="134"/>
      </rPr>
      <t>1</t>
    </r>
    <r>
      <rPr>
        <sz val="10"/>
        <rFont val="宋体"/>
        <charset val="134"/>
      </rPr>
      <t>万平方米，其它配套基础设施</t>
    </r>
    <r>
      <rPr>
        <sz val="10"/>
        <rFont val="Times New Roman"/>
        <charset val="134"/>
      </rPr>
      <t>1</t>
    </r>
    <r>
      <rPr>
        <sz val="10"/>
        <rFont val="宋体"/>
        <charset val="134"/>
      </rPr>
      <t>万平方米。建成后，年屠宰生猪</t>
    </r>
    <r>
      <rPr>
        <sz val="10"/>
        <rFont val="Times New Roman"/>
        <charset val="134"/>
      </rPr>
      <t>30</t>
    </r>
    <r>
      <rPr>
        <sz val="10"/>
        <rFont val="宋体"/>
        <charset val="134"/>
      </rPr>
      <t>万头，每年为市场提供优质安全肉食品</t>
    </r>
    <r>
      <rPr>
        <sz val="10"/>
        <rFont val="Times New Roman"/>
        <charset val="134"/>
      </rPr>
      <t>16500</t>
    </r>
    <r>
      <rPr>
        <sz val="10"/>
        <rFont val="宋体"/>
        <charset val="134"/>
      </rPr>
      <t>吨以上，副产品</t>
    </r>
    <r>
      <rPr>
        <sz val="10"/>
        <rFont val="Times New Roman"/>
        <charset val="134"/>
      </rPr>
      <t>3500</t>
    </r>
    <r>
      <rPr>
        <sz val="10"/>
        <rFont val="宋体"/>
        <charset val="134"/>
      </rPr>
      <t>吨以上。</t>
    </r>
  </si>
  <si>
    <r>
      <rPr>
        <sz val="10"/>
        <rFont val="宋体"/>
        <charset val="134"/>
      </rPr>
      <t>建设加工车间、冷链基础建筑及其他配套设施。</t>
    </r>
  </si>
  <si>
    <r>
      <rPr>
        <sz val="10"/>
        <rFont val="宋体"/>
        <charset val="134"/>
      </rPr>
      <t>荔浦市乡村风貌改造提升和农村人居环境改善工程（一期）</t>
    </r>
  </si>
  <si>
    <t>项目由阳鹿高速、荔玉高速沿线200米可视范围内荔城镇、杜莫镇、新坪镇、马岭镇、大塘镇、茶城乡、蒲芦瑶族乡等7个乡镇的94个村庄，3874栋房屋的“三清三拆”及风貌改造提升项目及荔浦市13个乡镇每个乡镇建设一个精品示范村屯项目构成。主要建设内容包括“三清三拆”“三微”建设、建筑风貌改造、园林景观绿化、场地铺装、公共服务设施、村屯道路工程建设等。</t>
  </si>
  <si>
    <r>
      <rPr>
        <sz val="10"/>
        <rFont val="宋体"/>
        <charset val="134"/>
      </rPr>
      <t>建设乡镇精品示范村屯公共服务设施。</t>
    </r>
    <r>
      <rPr>
        <sz val="10"/>
        <rFont val="Times New Roman"/>
        <charset val="134"/>
      </rPr>
      <t xml:space="preserve">
</t>
    </r>
  </si>
  <si>
    <r>
      <rPr>
        <sz val="10"/>
        <rFont val="宋体"/>
        <charset val="134"/>
      </rPr>
      <t>荔浦市美新污水处理厂扩建工程</t>
    </r>
  </si>
  <si>
    <r>
      <rPr>
        <sz val="10"/>
        <rFont val="宋体"/>
        <charset val="134"/>
      </rPr>
      <t>项目对美新污水处理厂进行扩建，新增污水处理厂处理规模为</t>
    </r>
    <r>
      <rPr>
        <sz val="10"/>
        <rFont val="Times New Roman"/>
        <charset val="134"/>
      </rPr>
      <t>15000</t>
    </r>
    <r>
      <rPr>
        <sz val="10"/>
        <rFont val="宋体"/>
        <charset val="134"/>
      </rPr>
      <t>立方米</t>
    </r>
    <r>
      <rPr>
        <sz val="10"/>
        <rFont val="Times New Roman"/>
        <charset val="134"/>
      </rPr>
      <t>/</t>
    </r>
    <r>
      <rPr>
        <sz val="10"/>
        <rFont val="宋体"/>
        <charset val="134"/>
      </rPr>
      <t>天。主要构建物包括：调节池、综合废水初沉池、催化氧化池、反应池、脱气及初沉池、斜管沉淀池、中间池、厌氧池、好氧池、污泥池、在线监测间、变配电间、发动机房、加药间、控制室、鼓风机房、污泥堆放间，配套建设供电、给排水、道路及地面硬化、绿化、大门、围墙、停车场等附属工程，购置设备等。</t>
    </r>
  </si>
  <si>
    <r>
      <rPr>
        <sz val="10"/>
        <rFont val="宋体"/>
        <charset val="134"/>
      </rPr>
      <t>建设变配电间、发动机房、加药间、控制室、鼓风机房、污泥堆放间及配套设施。</t>
    </r>
  </si>
  <si>
    <r>
      <rPr>
        <sz val="10"/>
        <rFont val="宋体"/>
        <charset val="134"/>
      </rPr>
      <t>荔浦福泽园公墓项目</t>
    </r>
  </si>
  <si>
    <r>
      <rPr>
        <sz val="10"/>
        <rFont val="宋体"/>
        <charset val="134"/>
      </rPr>
      <t>项目规划面积为</t>
    </r>
    <r>
      <rPr>
        <sz val="10"/>
        <rFont val="Times New Roman"/>
        <charset val="134"/>
      </rPr>
      <t>18</t>
    </r>
    <r>
      <rPr>
        <sz val="10"/>
        <rFont val="宋体"/>
        <charset val="134"/>
      </rPr>
      <t>万平方米，其中：墓区占地面积为</t>
    </r>
    <r>
      <rPr>
        <sz val="10"/>
        <rFont val="Times New Roman"/>
        <charset val="134"/>
      </rPr>
      <t>120655</t>
    </r>
    <r>
      <rPr>
        <sz val="10"/>
        <rFont val="宋体"/>
        <charset val="134"/>
      </rPr>
      <t>平方米，办公服务区建筑面积</t>
    </r>
    <r>
      <rPr>
        <sz val="10"/>
        <rFont val="Times New Roman"/>
        <charset val="134"/>
      </rPr>
      <t>1942</t>
    </r>
    <r>
      <rPr>
        <sz val="10"/>
        <rFont val="宋体"/>
        <charset val="134"/>
      </rPr>
      <t>平方米。</t>
    </r>
  </si>
  <si>
    <r>
      <rPr>
        <sz val="10"/>
        <rFont val="宋体"/>
        <charset val="134"/>
      </rPr>
      <t>建设公墓区及配套设施。</t>
    </r>
  </si>
  <si>
    <r>
      <rPr>
        <sz val="10"/>
        <rFont val="宋体"/>
        <charset val="134"/>
      </rPr>
      <t>桂林荔浦连峰投资有限公司</t>
    </r>
  </si>
  <si>
    <r>
      <rPr>
        <sz val="10"/>
        <rFont val="宋体"/>
        <charset val="134"/>
      </rPr>
      <t>荔浦市瑞昌农产品加工项目</t>
    </r>
  </si>
  <si>
    <r>
      <rPr>
        <sz val="10"/>
        <rFont val="宋体"/>
        <charset val="134"/>
      </rPr>
      <t>项目新建标准厂房</t>
    </r>
    <r>
      <rPr>
        <sz val="10"/>
        <rFont val="Times New Roman"/>
        <charset val="134"/>
      </rPr>
      <t>10</t>
    </r>
    <r>
      <rPr>
        <sz val="10"/>
        <rFont val="宋体"/>
        <charset val="134"/>
      </rPr>
      <t>间，占地约</t>
    </r>
    <r>
      <rPr>
        <sz val="10"/>
        <rFont val="Times New Roman"/>
        <charset val="134"/>
      </rPr>
      <t>93333.33</t>
    </r>
    <r>
      <rPr>
        <sz val="10"/>
        <rFont val="宋体"/>
        <charset val="134"/>
      </rPr>
      <t>平方米，建筑面积</t>
    </r>
    <r>
      <rPr>
        <sz val="10"/>
        <rFont val="Times New Roman"/>
        <charset val="134"/>
      </rPr>
      <t>10</t>
    </r>
    <r>
      <rPr>
        <sz val="10"/>
        <rFont val="宋体"/>
        <charset val="134"/>
      </rPr>
      <t>万平方米，预计农产品加工年产量</t>
    </r>
    <r>
      <rPr>
        <sz val="10"/>
        <rFont val="Times New Roman"/>
        <charset val="134"/>
      </rPr>
      <t>15000</t>
    </r>
    <r>
      <rPr>
        <sz val="10"/>
        <rFont val="宋体"/>
        <charset val="134"/>
      </rPr>
      <t>吨。</t>
    </r>
  </si>
  <si>
    <r>
      <rPr>
        <sz val="10"/>
        <rFont val="宋体"/>
        <charset val="134"/>
      </rPr>
      <t>建设厂房主体工程及配套设施。</t>
    </r>
  </si>
  <si>
    <r>
      <rPr>
        <sz val="10"/>
        <rFont val="宋体"/>
        <charset val="134"/>
      </rPr>
      <t>荔浦市瑞昌农产品专业合作社</t>
    </r>
  </si>
  <si>
    <r>
      <rPr>
        <sz val="10"/>
        <rFont val="宋体"/>
        <charset val="134"/>
      </rPr>
      <t>荔浦暻荣体育文化投资有限公司乡村旅游基础设施配套项目（一期）</t>
    </r>
  </si>
  <si>
    <r>
      <rPr>
        <sz val="10"/>
        <rFont val="宋体"/>
        <charset val="134"/>
      </rPr>
      <t>项目总建筑面积</t>
    </r>
    <r>
      <rPr>
        <sz val="10"/>
        <rFont val="Times New Roman"/>
        <charset val="134"/>
      </rPr>
      <t>31018.05</t>
    </r>
    <r>
      <rPr>
        <sz val="10"/>
        <rFont val="宋体"/>
        <charset val="134"/>
      </rPr>
      <t>平方米，主要建设旅游酒店、娱乐营地及配套设施。</t>
    </r>
  </si>
  <si>
    <r>
      <rPr>
        <sz val="10"/>
        <rFont val="宋体"/>
        <charset val="134"/>
      </rPr>
      <t>建设酒店主体工程及配套设施。</t>
    </r>
  </si>
  <si>
    <r>
      <rPr>
        <sz val="10"/>
        <rFont val="宋体"/>
        <charset val="134"/>
      </rPr>
      <t>荔浦暻荣体育文化投资有限公司</t>
    </r>
  </si>
  <si>
    <r>
      <rPr>
        <sz val="10"/>
        <rFont val="宋体"/>
        <charset val="134"/>
      </rPr>
      <t>荔浦市青山永华农产品交易市场建设项目</t>
    </r>
  </si>
  <si>
    <r>
      <rPr>
        <sz val="10"/>
        <rFont val="宋体"/>
        <charset val="134"/>
      </rPr>
      <t>项目建筑面积</t>
    </r>
    <r>
      <rPr>
        <sz val="10"/>
        <rFont val="Times New Roman"/>
        <charset val="134"/>
      </rPr>
      <t>60677</t>
    </r>
    <r>
      <rPr>
        <sz val="10"/>
        <rFont val="宋体"/>
        <charset val="134"/>
      </rPr>
      <t>平方米，其中新建</t>
    </r>
    <r>
      <rPr>
        <sz val="10"/>
        <rFont val="Times New Roman"/>
        <charset val="134"/>
      </rPr>
      <t>58155</t>
    </r>
    <r>
      <rPr>
        <sz val="10"/>
        <rFont val="宋体"/>
        <charset val="134"/>
      </rPr>
      <t>平方米，原有</t>
    </r>
    <r>
      <rPr>
        <sz val="10"/>
        <rFont val="Times New Roman"/>
        <charset val="134"/>
      </rPr>
      <t>2522</t>
    </r>
    <r>
      <rPr>
        <sz val="10"/>
        <rFont val="宋体"/>
        <charset val="134"/>
      </rPr>
      <t>平方米，主要新建市场门面、苗木交易中心、仓库、冷库和进行地面硬化。</t>
    </r>
  </si>
  <si>
    <r>
      <rPr>
        <sz val="10"/>
        <rFont val="宋体"/>
        <charset val="134"/>
      </rPr>
      <t>建设市场门面、苗木交易中心主体工程及配套设施。</t>
    </r>
  </si>
  <si>
    <r>
      <rPr>
        <sz val="10"/>
        <rFont val="宋体"/>
        <charset val="134"/>
      </rPr>
      <t>广西荔浦德忠农产品有限责任公司</t>
    </r>
  </si>
  <si>
    <r>
      <rPr>
        <sz val="10"/>
        <rFont val="宋体"/>
        <charset val="134"/>
      </rPr>
      <t>荔浦市新型城镇化公共服务综合提升工程</t>
    </r>
  </si>
  <si>
    <r>
      <rPr>
        <sz val="10"/>
        <rFont val="宋体"/>
        <charset val="134"/>
      </rPr>
      <t>项目主要包括荔浦市社会服务、城市基础设施、城市供水设施、旅游基础设施、健康养生等。</t>
    </r>
  </si>
  <si>
    <r>
      <rPr>
        <sz val="10"/>
        <rFont val="宋体"/>
        <charset val="134"/>
      </rPr>
      <t>建设城市基础设施、城市供水设施、旅游基础设施等。</t>
    </r>
  </si>
  <si>
    <r>
      <rPr>
        <sz val="10"/>
        <rFont val="Times New Roman"/>
        <charset val="134"/>
      </rPr>
      <t>2022—2023</t>
    </r>
    <r>
      <rPr>
        <sz val="10"/>
        <rFont val="宋体"/>
        <charset val="134"/>
      </rPr>
      <t>年中国电信荔浦分公司通信基础设施建设项目</t>
    </r>
  </si>
  <si>
    <r>
      <rPr>
        <sz val="10"/>
        <rFont val="宋体"/>
        <charset val="134"/>
      </rPr>
      <t>项目主要建设内容包括</t>
    </r>
    <r>
      <rPr>
        <sz val="10"/>
        <rFont val="Times New Roman"/>
        <charset val="134"/>
      </rPr>
      <t>4G</t>
    </r>
    <r>
      <rPr>
        <sz val="10"/>
        <rFont val="宋体"/>
        <charset val="134"/>
      </rPr>
      <t>基站建设</t>
    </r>
    <r>
      <rPr>
        <sz val="10"/>
        <rFont val="Times New Roman"/>
        <charset val="134"/>
      </rPr>
      <t>23</t>
    </r>
    <r>
      <rPr>
        <sz val="10"/>
        <rFont val="宋体"/>
        <charset val="134"/>
      </rPr>
      <t>个，</t>
    </r>
    <r>
      <rPr>
        <sz val="10"/>
        <rFont val="Times New Roman"/>
        <charset val="134"/>
      </rPr>
      <t>5G</t>
    </r>
    <r>
      <rPr>
        <sz val="10"/>
        <rFont val="宋体"/>
        <charset val="134"/>
      </rPr>
      <t>基站建设</t>
    </r>
    <r>
      <rPr>
        <sz val="10"/>
        <rFont val="Times New Roman"/>
        <charset val="134"/>
      </rPr>
      <t>45</t>
    </r>
    <r>
      <rPr>
        <sz val="10"/>
        <rFont val="宋体"/>
        <charset val="134"/>
      </rPr>
      <t>个，机房设备升级</t>
    </r>
    <r>
      <rPr>
        <sz val="10"/>
        <rFont val="Times New Roman"/>
        <charset val="134"/>
      </rPr>
      <t>12</t>
    </r>
    <r>
      <rPr>
        <sz val="10"/>
        <rFont val="宋体"/>
        <charset val="134"/>
      </rPr>
      <t>台，传输干线光缆新增</t>
    </r>
    <r>
      <rPr>
        <sz val="10"/>
        <rFont val="Times New Roman"/>
        <charset val="134"/>
      </rPr>
      <t>200</t>
    </r>
    <r>
      <rPr>
        <sz val="10"/>
        <rFont val="宋体"/>
        <charset val="134"/>
      </rPr>
      <t>千米，农村覆盖线路增补</t>
    </r>
    <r>
      <rPr>
        <sz val="10"/>
        <rFont val="Times New Roman"/>
        <charset val="134"/>
      </rPr>
      <t>3000</t>
    </r>
    <r>
      <rPr>
        <sz val="10"/>
        <rFont val="宋体"/>
        <charset val="134"/>
      </rPr>
      <t>千米，线路迁改</t>
    </r>
    <r>
      <rPr>
        <sz val="10"/>
        <rFont val="Times New Roman"/>
        <charset val="134"/>
      </rPr>
      <t>77</t>
    </r>
    <r>
      <rPr>
        <sz val="10"/>
        <rFont val="宋体"/>
        <charset val="134"/>
      </rPr>
      <t>千米。</t>
    </r>
  </si>
  <si>
    <t>建设基站，铺设光缆及配套设施等。</t>
  </si>
  <si>
    <r>
      <rPr>
        <sz val="10"/>
        <rFont val="宋体"/>
        <charset val="134"/>
      </rPr>
      <t>中国电信股份有限公司荔浦分公司</t>
    </r>
  </si>
  <si>
    <r>
      <rPr>
        <sz val="10"/>
        <rFont val="宋体"/>
        <charset val="134"/>
      </rPr>
      <t>荔浦市荔浦芋广西特色农产品优势区建设项目</t>
    </r>
  </si>
  <si>
    <r>
      <rPr>
        <sz val="10"/>
        <rFont val="宋体"/>
        <charset val="134"/>
      </rPr>
      <t>项目新建</t>
    </r>
    <r>
      <rPr>
        <sz val="10"/>
        <rFont val="Times New Roman"/>
        <charset val="134"/>
      </rPr>
      <t>9</t>
    </r>
    <r>
      <rPr>
        <sz val="10"/>
        <rFont val="宋体"/>
        <charset val="134"/>
      </rPr>
      <t>个荔浦芋种植优势区，总种植面积约</t>
    </r>
    <r>
      <rPr>
        <sz val="10"/>
        <rFont val="Times New Roman"/>
        <charset val="134"/>
      </rPr>
      <t>373.33</t>
    </r>
    <r>
      <rPr>
        <sz val="10"/>
        <rFont val="宋体"/>
        <charset val="134"/>
      </rPr>
      <t>万平方米。主要包括建设种植区业务用房</t>
    </r>
    <r>
      <rPr>
        <sz val="10"/>
        <rFont val="Times New Roman"/>
        <charset val="134"/>
      </rPr>
      <t>8620</t>
    </r>
    <r>
      <rPr>
        <sz val="10"/>
        <rFont val="宋体"/>
        <charset val="134"/>
      </rPr>
      <t>平方米，冷链仓储</t>
    </r>
    <r>
      <rPr>
        <sz val="10"/>
        <rFont val="Times New Roman"/>
        <charset val="134"/>
      </rPr>
      <t>40500</t>
    </r>
    <r>
      <rPr>
        <sz val="10"/>
        <rFont val="宋体"/>
        <charset val="134"/>
      </rPr>
      <t>立方米；千瓦变压器</t>
    </r>
    <r>
      <rPr>
        <sz val="10"/>
        <rFont val="Times New Roman"/>
        <charset val="134"/>
      </rPr>
      <t>9</t>
    </r>
    <r>
      <rPr>
        <sz val="10"/>
        <rFont val="宋体"/>
        <charset val="134"/>
      </rPr>
      <t>台，铺设线路</t>
    </r>
    <r>
      <rPr>
        <sz val="10"/>
        <rFont val="Times New Roman"/>
        <charset val="134"/>
      </rPr>
      <t>23.7</t>
    </r>
    <r>
      <rPr>
        <sz val="10"/>
        <rFont val="宋体"/>
        <charset val="134"/>
      </rPr>
      <t>千米；建设育苗温室大棚</t>
    </r>
    <r>
      <rPr>
        <sz val="10"/>
        <rFont val="Times New Roman"/>
        <charset val="134"/>
      </rPr>
      <t>44</t>
    </r>
    <r>
      <rPr>
        <sz val="10"/>
        <rFont val="宋体"/>
        <charset val="134"/>
      </rPr>
      <t>个，建筑面积</t>
    </r>
    <r>
      <rPr>
        <sz val="10"/>
        <rFont val="Times New Roman"/>
        <charset val="134"/>
      </rPr>
      <t>9410</t>
    </r>
    <r>
      <rPr>
        <sz val="10"/>
        <rFont val="宋体"/>
        <charset val="134"/>
      </rPr>
      <t>平方米，配套建设其他基础设施。同时购置杀虫及废弃物循环利用处理设施一批。</t>
    </r>
  </si>
  <si>
    <t>建设种植区用房、育苗大棚，铺设道路，开展配套及其他基础设施。</t>
  </si>
  <si>
    <r>
      <rPr>
        <sz val="10"/>
        <rFont val="宋体"/>
        <charset val="134"/>
      </rPr>
      <t>荔浦市荔浦芋产地市场和仓储冷链物流基地建设项目</t>
    </r>
  </si>
  <si>
    <r>
      <rPr>
        <sz val="10"/>
        <rFont val="宋体"/>
        <charset val="134"/>
      </rPr>
      <t>项目主要建设内容包括新建荔浦芋产地市场以及对现有农产品交易市场进行升级改造；新建冷库</t>
    </r>
    <r>
      <rPr>
        <sz val="10"/>
        <rFont val="Times New Roman"/>
        <charset val="134"/>
      </rPr>
      <t>30</t>
    </r>
    <r>
      <rPr>
        <sz val="10"/>
        <rFont val="宋体"/>
        <charset val="134"/>
      </rPr>
      <t>座，总库容量为</t>
    </r>
    <r>
      <rPr>
        <sz val="10"/>
        <rFont val="Times New Roman"/>
        <charset val="134"/>
      </rPr>
      <t>3480</t>
    </r>
    <r>
      <rPr>
        <sz val="10"/>
        <rFont val="宋体"/>
        <charset val="134"/>
      </rPr>
      <t>吨，配套建设冷链物流基础设施，购置冷库设备一批；建设农产品展示中心、金融服务中心、电商交易中心、农商旅体验中心、研发孵化中心、检疫检测中心等。</t>
    </r>
  </si>
  <si>
    <r>
      <rPr>
        <sz val="10"/>
        <rFont val="宋体"/>
        <charset val="134"/>
      </rPr>
      <t>建设电商交易中心、农商旅体验中心、检疫检测中心及配套设施等。</t>
    </r>
  </si>
  <si>
    <r>
      <rPr>
        <sz val="10"/>
        <rFont val="宋体"/>
        <charset val="134"/>
      </rPr>
      <t>荔浦市</t>
    </r>
    <r>
      <rPr>
        <sz val="10"/>
        <rFont val="Times New Roman"/>
        <charset val="134"/>
      </rPr>
      <t>2022</t>
    </r>
    <r>
      <rPr>
        <sz val="10"/>
        <rFont val="宋体"/>
        <charset val="134"/>
      </rPr>
      <t>年农田建设项目</t>
    </r>
  </si>
  <si>
    <r>
      <rPr>
        <sz val="10"/>
        <rFont val="宋体"/>
        <charset val="134"/>
      </rPr>
      <t>项目新建高标准农田</t>
    </r>
    <r>
      <rPr>
        <sz val="10"/>
        <rFont val="Times New Roman"/>
        <charset val="134"/>
      </rPr>
      <t>3000</t>
    </r>
    <r>
      <rPr>
        <sz val="10"/>
        <rFont val="宋体"/>
        <charset val="134"/>
      </rPr>
      <t>万平方米，主要建设内容包括新建田间机耕路、三面光渠道、小型引水坝、渡槽、高效节水灌溉管道铺设、小型引水泵房以及其他附属工程等；农田修复</t>
    </r>
    <r>
      <rPr>
        <sz val="10"/>
        <rFont val="Times New Roman"/>
        <charset val="134"/>
      </rPr>
      <t>1780</t>
    </r>
    <r>
      <rPr>
        <sz val="10"/>
        <rFont val="宋体"/>
        <charset val="134"/>
      </rPr>
      <t>万平方米，包括排灌渠道</t>
    </r>
    <r>
      <rPr>
        <sz val="10"/>
        <rFont val="Times New Roman"/>
        <charset val="134"/>
      </rPr>
      <t>268</t>
    </r>
    <r>
      <rPr>
        <sz val="10"/>
        <rFont val="宋体"/>
        <charset val="134"/>
      </rPr>
      <t>条共</t>
    </r>
    <r>
      <rPr>
        <sz val="10"/>
        <rFont val="Times New Roman"/>
        <charset val="134"/>
      </rPr>
      <t>91343</t>
    </r>
    <r>
      <rPr>
        <sz val="10"/>
        <rFont val="宋体"/>
        <charset val="134"/>
      </rPr>
      <t>米，田间道路</t>
    </r>
    <r>
      <rPr>
        <sz val="10"/>
        <rFont val="Times New Roman"/>
        <charset val="134"/>
      </rPr>
      <t>5</t>
    </r>
    <r>
      <rPr>
        <sz val="10"/>
        <rFont val="宋体"/>
        <charset val="134"/>
      </rPr>
      <t>条共</t>
    </r>
    <r>
      <rPr>
        <sz val="10"/>
        <rFont val="Times New Roman"/>
        <charset val="134"/>
      </rPr>
      <t>1438</t>
    </r>
    <r>
      <rPr>
        <sz val="10"/>
        <rFont val="宋体"/>
        <charset val="134"/>
      </rPr>
      <t>米，堰坝修复</t>
    </r>
    <r>
      <rPr>
        <sz val="10"/>
        <rFont val="Times New Roman"/>
        <charset val="134"/>
      </rPr>
      <t>21</t>
    </r>
    <r>
      <rPr>
        <sz val="10"/>
        <rFont val="宋体"/>
        <charset val="134"/>
      </rPr>
      <t>座；挡土墙</t>
    </r>
    <r>
      <rPr>
        <sz val="10"/>
        <rFont val="Times New Roman"/>
        <charset val="134"/>
      </rPr>
      <t>25</t>
    </r>
    <r>
      <rPr>
        <sz val="10"/>
        <rFont val="宋体"/>
        <charset val="134"/>
      </rPr>
      <t>米，人行盖板</t>
    </r>
    <r>
      <rPr>
        <sz val="10"/>
        <rFont val="Times New Roman"/>
        <charset val="134"/>
      </rPr>
      <t>605</t>
    </r>
    <r>
      <rPr>
        <sz val="10"/>
        <rFont val="宋体"/>
        <charset val="134"/>
      </rPr>
      <t>处，渡槽</t>
    </r>
    <r>
      <rPr>
        <sz val="10"/>
        <rFont val="Times New Roman"/>
        <charset val="134"/>
      </rPr>
      <t>4</t>
    </r>
    <r>
      <rPr>
        <sz val="10"/>
        <rFont val="宋体"/>
        <charset val="134"/>
      </rPr>
      <t>座，涵管</t>
    </r>
    <r>
      <rPr>
        <sz val="10"/>
        <rFont val="Times New Roman"/>
        <charset val="134"/>
      </rPr>
      <t>8</t>
    </r>
    <r>
      <rPr>
        <sz val="10"/>
        <rFont val="宋体"/>
        <charset val="134"/>
      </rPr>
      <t>处，机耕桥</t>
    </r>
    <r>
      <rPr>
        <sz val="10"/>
        <rFont val="Times New Roman"/>
        <charset val="134"/>
      </rPr>
      <t>4</t>
    </r>
    <r>
      <rPr>
        <sz val="10"/>
        <rFont val="宋体"/>
        <charset val="134"/>
      </rPr>
      <t>座，错车道</t>
    </r>
    <r>
      <rPr>
        <sz val="10"/>
        <rFont val="Times New Roman"/>
        <charset val="134"/>
      </rPr>
      <t>5</t>
    </r>
    <r>
      <rPr>
        <sz val="10"/>
        <rFont val="宋体"/>
        <charset val="134"/>
      </rPr>
      <t>处，电灌站一座；建设标志牌</t>
    </r>
    <r>
      <rPr>
        <sz val="10"/>
        <rFont val="Times New Roman"/>
        <charset val="134"/>
      </rPr>
      <t>312</t>
    </r>
    <r>
      <rPr>
        <sz val="10"/>
        <rFont val="宋体"/>
        <charset val="134"/>
      </rPr>
      <t>个。</t>
    </r>
  </si>
  <si>
    <r>
      <rPr>
        <sz val="10"/>
        <rFont val="宋体"/>
        <charset val="134"/>
      </rPr>
      <t>修复排灌渠道、田间道路、堰坝、挡土墙、渡槽、涵管、机耕桥、错车道及电灌站。</t>
    </r>
  </si>
  <si>
    <r>
      <rPr>
        <sz val="10"/>
        <rFont val="Times New Roman"/>
        <charset val="134"/>
      </rPr>
      <t>2022—2023</t>
    </r>
    <r>
      <rPr>
        <sz val="10"/>
        <rFont val="宋体"/>
        <charset val="134"/>
      </rPr>
      <t>年中国移动荔浦分公司通信基础设施建设项目</t>
    </r>
  </si>
  <si>
    <r>
      <rPr>
        <sz val="10"/>
        <rFont val="宋体"/>
        <charset val="134"/>
      </rPr>
      <t>项目主要建设</t>
    </r>
    <r>
      <rPr>
        <sz val="10"/>
        <rFont val="Times New Roman"/>
        <charset val="134"/>
      </rPr>
      <t>5G</t>
    </r>
    <r>
      <rPr>
        <sz val="10"/>
        <rFont val="宋体"/>
        <charset val="134"/>
      </rPr>
      <t>基站</t>
    </r>
    <r>
      <rPr>
        <sz val="10"/>
        <rFont val="Times New Roman"/>
        <charset val="134"/>
      </rPr>
      <t>38</t>
    </r>
    <r>
      <rPr>
        <sz val="10"/>
        <rFont val="宋体"/>
        <charset val="134"/>
      </rPr>
      <t>个，</t>
    </r>
    <r>
      <rPr>
        <sz val="10"/>
        <rFont val="Times New Roman"/>
        <charset val="134"/>
      </rPr>
      <t>700M</t>
    </r>
    <r>
      <rPr>
        <sz val="10"/>
        <rFont val="宋体"/>
        <charset val="134"/>
      </rPr>
      <t>基站</t>
    </r>
    <r>
      <rPr>
        <sz val="10"/>
        <rFont val="Times New Roman"/>
        <charset val="134"/>
      </rPr>
      <t>15</t>
    </r>
    <r>
      <rPr>
        <sz val="10"/>
        <rFont val="宋体"/>
        <charset val="134"/>
      </rPr>
      <t>个，业务机房</t>
    </r>
    <r>
      <rPr>
        <sz val="10"/>
        <rFont val="Times New Roman"/>
        <charset val="134"/>
      </rPr>
      <t>2</t>
    </r>
    <r>
      <rPr>
        <sz val="10"/>
        <rFont val="宋体"/>
        <charset val="134"/>
      </rPr>
      <t>个，乡镇汇聚机房</t>
    </r>
    <r>
      <rPr>
        <sz val="10"/>
        <rFont val="Times New Roman"/>
        <charset val="134"/>
      </rPr>
      <t>5</t>
    </r>
    <r>
      <rPr>
        <sz val="10"/>
        <rFont val="宋体"/>
        <charset val="134"/>
      </rPr>
      <t>个，铺设有线家庭宽带</t>
    </r>
    <r>
      <rPr>
        <sz val="10"/>
        <rFont val="Times New Roman"/>
        <charset val="134"/>
      </rPr>
      <t>260</t>
    </r>
    <r>
      <rPr>
        <sz val="10"/>
        <rFont val="宋体"/>
        <charset val="134"/>
      </rPr>
      <t>户，传输城域网</t>
    </r>
    <r>
      <rPr>
        <sz val="10"/>
        <rFont val="Times New Roman"/>
        <charset val="134"/>
      </rPr>
      <t>60</t>
    </r>
    <r>
      <rPr>
        <sz val="10"/>
        <rFont val="宋体"/>
        <charset val="134"/>
      </rPr>
      <t>千米，日常光缆迁改</t>
    </r>
    <r>
      <rPr>
        <sz val="10"/>
        <rFont val="Times New Roman"/>
        <charset val="134"/>
      </rPr>
      <t>160</t>
    </r>
    <r>
      <rPr>
        <sz val="10"/>
        <rFont val="宋体"/>
        <charset val="134"/>
      </rPr>
      <t>千米，</t>
    </r>
    <r>
      <rPr>
        <sz val="10"/>
        <rFont val="Times New Roman"/>
        <charset val="134"/>
      </rPr>
      <t>4G</t>
    </r>
    <r>
      <rPr>
        <sz val="10"/>
        <rFont val="宋体"/>
        <charset val="134"/>
      </rPr>
      <t>基站建设</t>
    </r>
    <r>
      <rPr>
        <sz val="10"/>
        <rFont val="Times New Roman"/>
        <charset val="134"/>
      </rPr>
      <t>30</t>
    </r>
    <r>
      <rPr>
        <sz val="10"/>
        <rFont val="宋体"/>
        <charset val="134"/>
      </rPr>
      <t>个，室内覆盖基站建设</t>
    </r>
    <r>
      <rPr>
        <sz val="10"/>
        <rFont val="Times New Roman"/>
        <charset val="134"/>
      </rPr>
      <t>4</t>
    </r>
    <r>
      <rPr>
        <sz val="10"/>
        <rFont val="宋体"/>
        <charset val="134"/>
      </rPr>
      <t>个，新增家庭宽带设备</t>
    </r>
    <r>
      <rPr>
        <sz val="10"/>
        <rFont val="Times New Roman"/>
        <charset val="134"/>
      </rPr>
      <t>6</t>
    </r>
    <r>
      <rPr>
        <sz val="10"/>
        <rFont val="宋体"/>
        <charset val="134"/>
      </rPr>
      <t>台，传输城域网设备扩容</t>
    </r>
    <r>
      <rPr>
        <sz val="10"/>
        <rFont val="Times New Roman"/>
        <charset val="134"/>
      </rPr>
      <t>2</t>
    </r>
    <r>
      <rPr>
        <sz val="10"/>
        <rFont val="宋体"/>
        <charset val="134"/>
      </rPr>
      <t>台，线路扩容</t>
    </r>
    <r>
      <rPr>
        <sz val="10"/>
        <rFont val="Times New Roman"/>
        <charset val="134"/>
      </rPr>
      <t>60</t>
    </r>
    <r>
      <rPr>
        <sz val="10"/>
        <rFont val="宋体"/>
        <charset val="134"/>
      </rPr>
      <t>千米，同步配套建设其他设施。</t>
    </r>
  </si>
  <si>
    <t>建设基站，业务用房、铺设光缆及开展配套设施等。</t>
  </si>
  <si>
    <r>
      <rPr>
        <sz val="10"/>
        <rFont val="宋体"/>
        <charset val="134"/>
      </rPr>
      <t>中国移动通信集团广西有限公司荔浦分公司</t>
    </r>
  </si>
  <si>
    <r>
      <rPr>
        <sz val="10"/>
        <rFont val="宋体"/>
        <charset val="134"/>
      </rPr>
      <t>荔浦市荔城镇环城东路建设项目</t>
    </r>
  </si>
  <si>
    <r>
      <rPr>
        <sz val="10"/>
        <rFont val="宋体"/>
        <charset val="134"/>
      </rPr>
      <t>项目建设道路</t>
    </r>
    <r>
      <rPr>
        <sz val="10"/>
        <rFont val="Times New Roman"/>
        <charset val="134"/>
      </rPr>
      <t>5353</t>
    </r>
    <r>
      <rPr>
        <sz val="10"/>
        <rFont val="宋体"/>
        <charset val="134"/>
      </rPr>
      <t>米，实际修建长度</t>
    </r>
    <r>
      <rPr>
        <sz val="10"/>
        <rFont val="Times New Roman"/>
        <charset val="134"/>
      </rPr>
      <t>4764</t>
    </r>
    <r>
      <rPr>
        <sz val="10"/>
        <rFont val="宋体"/>
        <charset val="134"/>
      </rPr>
      <t>米，路基宽</t>
    </r>
    <r>
      <rPr>
        <sz val="10"/>
        <rFont val="Times New Roman"/>
        <charset val="134"/>
      </rPr>
      <t>15</t>
    </r>
    <r>
      <rPr>
        <sz val="10"/>
        <rFont val="宋体"/>
        <charset val="134"/>
      </rPr>
      <t>米，道路等级为二级公路，设计速度</t>
    </r>
    <r>
      <rPr>
        <sz val="10"/>
        <rFont val="Times New Roman"/>
        <charset val="134"/>
      </rPr>
      <t>60</t>
    </r>
    <r>
      <rPr>
        <sz val="10"/>
        <rFont val="宋体"/>
        <charset val="134"/>
      </rPr>
      <t>千米</t>
    </r>
    <r>
      <rPr>
        <sz val="10"/>
        <rFont val="Times New Roman"/>
        <charset val="134"/>
      </rPr>
      <t>/</t>
    </r>
    <r>
      <rPr>
        <sz val="10"/>
        <rFont val="宋体"/>
        <charset val="134"/>
      </rPr>
      <t>小时，新建桥梁</t>
    </r>
    <r>
      <rPr>
        <sz val="10"/>
        <rFont val="Times New Roman"/>
        <charset val="134"/>
      </rPr>
      <t>2</t>
    </r>
    <r>
      <rPr>
        <sz val="10"/>
        <rFont val="宋体"/>
        <charset val="134"/>
      </rPr>
      <t>座。主要建设内容为道路工程、隧道工程、涵洞工程、桥梁工程及其他附属工程。</t>
    </r>
  </si>
  <si>
    <r>
      <rPr>
        <sz val="10"/>
        <rFont val="宋体"/>
        <charset val="134"/>
      </rPr>
      <t>铺设道路路面，建设隧道工程、涵洞工程、桥梁基础工程。</t>
    </r>
  </si>
  <si>
    <r>
      <rPr>
        <sz val="10"/>
        <rFont val="宋体"/>
        <charset val="134"/>
      </rPr>
      <t>荔浦市妇幼保健院整体搬迁建设项目</t>
    </r>
  </si>
  <si>
    <r>
      <rPr>
        <sz val="10"/>
        <rFont val="宋体"/>
        <charset val="134"/>
      </rPr>
      <t>项目规划用地总面积</t>
    </r>
    <r>
      <rPr>
        <sz val="10"/>
        <rFont val="Times New Roman"/>
        <charset val="134"/>
      </rPr>
      <t>16156.7</t>
    </r>
    <r>
      <rPr>
        <sz val="10"/>
        <rFont val="宋体"/>
        <charset val="134"/>
      </rPr>
      <t>平方米，总建筑面积</t>
    </r>
    <r>
      <rPr>
        <sz val="10"/>
        <rFont val="Times New Roman"/>
        <charset val="134"/>
      </rPr>
      <t>17561.09</t>
    </r>
    <r>
      <rPr>
        <sz val="10"/>
        <rFont val="宋体"/>
        <charset val="134"/>
      </rPr>
      <t>平方米，拟建床位</t>
    </r>
    <r>
      <rPr>
        <sz val="10"/>
        <rFont val="Times New Roman"/>
        <charset val="134"/>
      </rPr>
      <t>142</t>
    </r>
    <r>
      <rPr>
        <sz val="10"/>
        <rFont val="宋体"/>
        <charset val="134"/>
      </rPr>
      <t>床。主体建筑包括</t>
    </r>
    <r>
      <rPr>
        <sz val="10"/>
        <rFont val="Times New Roman"/>
        <charset val="134"/>
      </rPr>
      <t>1</t>
    </r>
    <r>
      <rPr>
        <sz val="10"/>
        <rFont val="宋体"/>
        <charset val="134"/>
      </rPr>
      <t>栋</t>
    </r>
    <r>
      <rPr>
        <sz val="10"/>
        <rFont val="Times New Roman"/>
        <charset val="134"/>
      </rPr>
      <t>6</t>
    </r>
    <r>
      <rPr>
        <sz val="10"/>
        <rFont val="宋体"/>
        <charset val="134"/>
      </rPr>
      <t>层门诊医技综合楼</t>
    </r>
    <r>
      <rPr>
        <sz val="10"/>
        <rFont val="Times New Roman"/>
        <charset val="134"/>
      </rPr>
      <t>6929.18</t>
    </r>
    <r>
      <rPr>
        <sz val="10"/>
        <rFont val="宋体"/>
        <charset val="134"/>
      </rPr>
      <t>平方米，</t>
    </r>
    <r>
      <rPr>
        <sz val="10"/>
        <rFont val="Times New Roman"/>
        <charset val="134"/>
      </rPr>
      <t>1</t>
    </r>
    <r>
      <rPr>
        <sz val="10"/>
        <rFont val="宋体"/>
        <charset val="134"/>
      </rPr>
      <t>栋</t>
    </r>
    <r>
      <rPr>
        <sz val="10"/>
        <rFont val="Times New Roman"/>
        <charset val="134"/>
      </rPr>
      <t>6</t>
    </r>
    <r>
      <rPr>
        <sz val="10"/>
        <rFont val="宋体"/>
        <charset val="134"/>
      </rPr>
      <t>层住院综合楼</t>
    </r>
    <r>
      <rPr>
        <sz val="10"/>
        <rFont val="Times New Roman"/>
        <charset val="134"/>
      </rPr>
      <t>6529.21</t>
    </r>
    <r>
      <rPr>
        <sz val="10"/>
        <rFont val="宋体"/>
        <charset val="134"/>
      </rPr>
      <t>平方米，</t>
    </r>
    <r>
      <rPr>
        <sz val="10"/>
        <rFont val="Times New Roman"/>
        <charset val="134"/>
      </rPr>
      <t>1</t>
    </r>
    <r>
      <rPr>
        <sz val="10"/>
        <rFont val="宋体"/>
        <charset val="134"/>
      </rPr>
      <t>栋</t>
    </r>
    <r>
      <rPr>
        <sz val="10"/>
        <rFont val="Times New Roman"/>
        <charset val="134"/>
      </rPr>
      <t>4</t>
    </r>
    <r>
      <rPr>
        <sz val="10"/>
        <rFont val="宋体"/>
        <charset val="134"/>
      </rPr>
      <t>层业务综合楼</t>
    </r>
    <r>
      <rPr>
        <sz val="10"/>
        <rFont val="Times New Roman"/>
        <charset val="134"/>
      </rPr>
      <t>3608.20</t>
    </r>
    <r>
      <rPr>
        <sz val="10"/>
        <rFont val="宋体"/>
        <charset val="134"/>
      </rPr>
      <t>平方米，</t>
    </r>
    <r>
      <rPr>
        <sz val="10"/>
        <rFont val="Times New Roman"/>
        <charset val="134"/>
      </rPr>
      <t>1</t>
    </r>
    <r>
      <rPr>
        <sz val="10"/>
        <rFont val="宋体"/>
        <charset val="134"/>
      </rPr>
      <t>栋</t>
    </r>
    <r>
      <rPr>
        <sz val="10"/>
        <rFont val="Times New Roman"/>
        <charset val="134"/>
      </rPr>
      <t>1</t>
    </r>
    <r>
      <rPr>
        <sz val="10"/>
        <rFont val="宋体"/>
        <charset val="134"/>
      </rPr>
      <t>层设备房</t>
    </r>
    <r>
      <rPr>
        <sz val="10"/>
        <rFont val="Times New Roman"/>
        <charset val="134"/>
      </rPr>
      <t>298.50</t>
    </r>
    <r>
      <rPr>
        <sz val="10"/>
        <rFont val="宋体"/>
        <charset val="134"/>
      </rPr>
      <t>平方米，</t>
    </r>
    <r>
      <rPr>
        <sz val="10"/>
        <rFont val="Times New Roman"/>
        <charset val="134"/>
      </rPr>
      <t>1</t>
    </r>
    <r>
      <rPr>
        <sz val="10"/>
        <rFont val="宋体"/>
        <charset val="134"/>
      </rPr>
      <t>座不计容地埋式污水处理池</t>
    </r>
    <r>
      <rPr>
        <sz val="10"/>
        <rFont val="Times New Roman"/>
        <charset val="134"/>
      </rPr>
      <t>196</t>
    </r>
    <r>
      <rPr>
        <sz val="10"/>
        <rFont val="宋体"/>
        <charset val="134"/>
      </rPr>
      <t>平方米，垃圾站和氧气站各一座。规划机动车停车位</t>
    </r>
    <r>
      <rPr>
        <sz val="10"/>
        <rFont val="Times New Roman"/>
        <charset val="134"/>
      </rPr>
      <t>72</t>
    </r>
    <r>
      <rPr>
        <sz val="10"/>
        <rFont val="宋体"/>
        <charset val="134"/>
      </rPr>
      <t>个，规划非机动车停车位</t>
    </r>
    <r>
      <rPr>
        <sz val="10"/>
        <rFont val="Times New Roman"/>
        <charset val="134"/>
      </rPr>
      <t>585</t>
    </r>
    <r>
      <rPr>
        <sz val="10"/>
        <rFont val="宋体"/>
        <charset val="134"/>
      </rPr>
      <t>个。配套设施内容为建筑装饰工程，室内给排水、消防、强电、弱电、通风等安装工程以及室外给排水、道路及场地硬化、停车场、绿化、挡土墙等室外工程。</t>
    </r>
  </si>
  <si>
    <r>
      <rPr>
        <sz val="10"/>
        <rFont val="Times New Roman"/>
        <charset val="134"/>
      </rPr>
      <t>8</t>
    </r>
    <r>
      <rPr>
        <sz val="10"/>
        <rFont val="宋体"/>
        <charset val="134"/>
      </rPr>
      <t>月竣工</t>
    </r>
  </si>
  <si>
    <r>
      <rPr>
        <sz val="10"/>
        <rFont val="宋体"/>
        <charset val="134"/>
      </rPr>
      <t>完成项目总工程量</t>
    </r>
    <r>
      <rPr>
        <sz val="10"/>
        <rFont val="Times New Roman"/>
        <charset val="134"/>
      </rPr>
      <t>100%</t>
    </r>
    <r>
      <rPr>
        <sz val="10"/>
        <rFont val="宋体"/>
        <charset val="134"/>
      </rPr>
      <t>。</t>
    </r>
  </si>
  <si>
    <r>
      <rPr>
        <sz val="10"/>
        <rFont val="宋体"/>
        <charset val="134"/>
      </rPr>
      <t>荔浦市妇幼保健院</t>
    </r>
  </si>
  <si>
    <r>
      <rPr>
        <sz val="10"/>
        <rFont val="宋体"/>
        <charset val="134"/>
      </rPr>
      <t>广西安瑞新材料科技有限公司</t>
    </r>
    <r>
      <rPr>
        <sz val="10"/>
        <rFont val="Times New Roman"/>
        <charset val="134"/>
      </rPr>
      <t>FPC</t>
    </r>
    <r>
      <rPr>
        <sz val="10"/>
        <rFont val="宋体"/>
        <charset val="134"/>
      </rPr>
      <t>柔性线路板和新材料项目</t>
    </r>
  </si>
  <si>
    <r>
      <rPr>
        <sz val="10"/>
        <rFont val="宋体"/>
        <charset val="134"/>
      </rPr>
      <t>项目总建设面积</t>
    </r>
    <r>
      <rPr>
        <sz val="10"/>
        <rFont val="Times New Roman"/>
        <charset val="134"/>
      </rPr>
      <t>15000</t>
    </r>
    <r>
      <rPr>
        <sz val="10"/>
        <rFont val="宋体"/>
        <charset val="134"/>
      </rPr>
      <t>平方米，总投资</t>
    </r>
    <r>
      <rPr>
        <sz val="10"/>
        <rFont val="Times New Roman"/>
        <charset val="134"/>
      </rPr>
      <t>6000</t>
    </r>
    <r>
      <rPr>
        <sz val="10"/>
        <rFont val="宋体"/>
        <charset val="134"/>
      </rPr>
      <t>万元，主要建设柔性线路板项目、新材料生产线项目等，建设</t>
    </r>
    <r>
      <rPr>
        <sz val="10"/>
        <rFont val="Times New Roman"/>
        <charset val="134"/>
      </rPr>
      <t>6</t>
    </r>
    <r>
      <rPr>
        <sz val="10"/>
        <rFont val="宋体"/>
        <charset val="134"/>
      </rPr>
      <t>条生产线。</t>
    </r>
  </si>
  <si>
    <r>
      <rPr>
        <sz val="10"/>
        <rFont val="宋体"/>
        <charset val="134"/>
      </rPr>
      <t>广西安瑞新材料科技有限公司</t>
    </r>
  </si>
  <si>
    <r>
      <rPr>
        <sz val="10"/>
        <rFont val="宋体"/>
        <charset val="134"/>
      </rPr>
      <t>荔瑶泉饮用天然矿泉水生产项目</t>
    </r>
  </si>
  <si>
    <r>
      <rPr>
        <sz val="10"/>
        <rFont val="宋体"/>
        <charset val="134"/>
      </rPr>
      <t>项目建设面积</t>
    </r>
    <r>
      <rPr>
        <sz val="10"/>
        <rFont val="Times New Roman"/>
        <charset val="134"/>
      </rPr>
      <t>13000</t>
    </r>
    <r>
      <rPr>
        <sz val="10"/>
        <rFont val="宋体"/>
        <charset val="134"/>
      </rPr>
      <t>平方米，主要生产瓶装和桶装矿泉水。其中建设厂房、仓库、办公室、净化车间、实验室；购买净水设备、桶装生产线、瓶装生产线，设无尘生产车间三个，建设桶装水和瓶装水生产线各一条，建设办公室一间。</t>
    </r>
  </si>
  <si>
    <r>
      <rPr>
        <sz val="10"/>
        <rFont val="宋体"/>
        <charset val="134"/>
      </rPr>
      <t>广西茂仁水业有限公司</t>
    </r>
  </si>
  <si>
    <r>
      <rPr>
        <sz val="10"/>
        <rFont val="宋体"/>
        <charset val="134"/>
      </rPr>
      <t>荔浦市农特电商物流产业链项目</t>
    </r>
  </si>
  <si>
    <r>
      <rPr>
        <sz val="10"/>
        <rFont val="宋体"/>
        <charset val="134"/>
      </rPr>
      <t>项目以</t>
    </r>
    <r>
      <rPr>
        <sz val="10"/>
        <rFont val="Times New Roman"/>
        <charset val="134"/>
      </rPr>
      <t>“</t>
    </r>
    <r>
      <rPr>
        <sz val="10"/>
        <rFont val="宋体"/>
        <charset val="134"/>
      </rPr>
      <t>两园一基地</t>
    </r>
    <r>
      <rPr>
        <sz val="10"/>
        <rFont val="Times New Roman"/>
        <charset val="134"/>
      </rPr>
      <t>”</t>
    </r>
    <r>
      <rPr>
        <sz val="10"/>
        <rFont val="宋体"/>
        <charset val="134"/>
      </rPr>
      <t>分两期进行建设，一是智慧电商物流园（一期），项目占地</t>
    </r>
    <r>
      <rPr>
        <sz val="10"/>
        <rFont val="Times New Roman"/>
        <charset val="134"/>
      </rPr>
      <t>4.66</t>
    </r>
    <r>
      <rPr>
        <sz val="10"/>
        <rFont val="宋体"/>
        <charset val="134"/>
      </rPr>
      <t>万平方米，租用</t>
    </r>
    <r>
      <rPr>
        <sz val="10"/>
        <rFont val="Times New Roman"/>
        <charset val="134"/>
      </rPr>
      <t>3.3</t>
    </r>
    <r>
      <rPr>
        <sz val="10"/>
        <rFont val="宋体"/>
        <charset val="134"/>
      </rPr>
      <t>万平方米的厂房改建智慧电商物流园，配套农产品电商云仓、家居衣架云仓、冲调食品云仓、快消品云仓、农产品冷链物流中心、物流快递共配中心、智慧物流信息调控中心和物流大数据中心。二是电商产业基地（一期），项目租用衣架之都场地约</t>
    </r>
    <r>
      <rPr>
        <sz val="10"/>
        <rFont val="Times New Roman"/>
        <charset val="134"/>
      </rPr>
      <t>1.5</t>
    </r>
    <r>
      <rPr>
        <sz val="10"/>
        <rFont val="宋体"/>
        <charset val="134"/>
      </rPr>
      <t>万平方米，项目内配套区域电子商务公共服务中心、数字乡村应用服务中心、电商企业孵化器、网红基地和直播基地、电商产业人才培育中心、县域电商大数据中心。三是农特产业园（二期），项目用地</t>
    </r>
    <r>
      <rPr>
        <sz val="10"/>
        <rFont val="Times New Roman"/>
        <charset val="134"/>
      </rPr>
      <t>10</t>
    </r>
    <r>
      <rPr>
        <sz val="10"/>
        <rFont val="宋体"/>
        <charset val="134"/>
      </rPr>
      <t>万平方米，建设</t>
    </r>
    <r>
      <rPr>
        <sz val="10"/>
        <rFont val="Times New Roman"/>
        <charset val="134"/>
      </rPr>
      <t>12</t>
    </r>
    <r>
      <rPr>
        <sz val="10"/>
        <rFont val="宋体"/>
        <charset val="134"/>
      </rPr>
      <t>万平方米农特产业园，园内建设配套区域农产品质量安全检测中心、农产品分级分拣中心、农产品加工中心、包装中心和冷链物流仓储中心、国家级农产品电子化交易中心、区域地标产品现货交易中心。</t>
    </r>
  </si>
  <si>
    <r>
      <rPr>
        <sz val="10"/>
        <rFont val="宋体"/>
        <charset val="134"/>
      </rPr>
      <t>桂林东立农特供应链科技有限公司</t>
    </r>
  </si>
  <si>
    <r>
      <rPr>
        <sz val="10"/>
        <rFont val="宋体"/>
        <charset val="134"/>
      </rPr>
      <t>桂林中沃光电科技有限公司单双面线路板生产建设项目</t>
    </r>
  </si>
  <si>
    <r>
      <rPr>
        <sz val="10"/>
        <rFont val="宋体"/>
        <charset val="134"/>
      </rPr>
      <t>项目租用厂房</t>
    </r>
    <r>
      <rPr>
        <sz val="10"/>
        <rFont val="Times New Roman"/>
        <charset val="134"/>
      </rPr>
      <t>15000</t>
    </r>
    <r>
      <rPr>
        <sz val="10"/>
        <rFont val="宋体"/>
        <charset val="134"/>
      </rPr>
      <t>平方米，安装生产线</t>
    </r>
    <r>
      <rPr>
        <sz val="10"/>
        <rFont val="Times New Roman"/>
        <charset val="134"/>
      </rPr>
      <t>20</t>
    </r>
    <r>
      <rPr>
        <sz val="10"/>
        <rFont val="宋体"/>
        <charset val="134"/>
      </rPr>
      <t>条，年生产线路板</t>
    </r>
    <r>
      <rPr>
        <sz val="10"/>
        <rFont val="Times New Roman"/>
        <charset val="134"/>
      </rPr>
      <t>700</t>
    </r>
    <r>
      <rPr>
        <sz val="10"/>
        <rFont val="宋体"/>
        <charset val="134"/>
      </rPr>
      <t>万平方米。</t>
    </r>
  </si>
  <si>
    <r>
      <rPr>
        <sz val="10"/>
        <rFont val="宋体"/>
        <charset val="134"/>
      </rPr>
      <t>桂林中沃光电科技有限公司</t>
    </r>
  </si>
  <si>
    <r>
      <rPr>
        <sz val="10"/>
        <rFont val="宋体"/>
        <charset val="134"/>
      </rPr>
      <t>桂林百光电子科技有限公司</t>
    </r>
    <r>
      <rPr>
        <sz val="10"/>
        <rFont val="Times New Roman"/>
        <charset val="134"/>
      </rPr>
      <t>LED</t>
    </r>
    <r>
      <rPr>
        <sz val="10"/>
        <rFont val="宋体"/>
        <charset val="134"/>
      </rPr>
      <t>照明灯具生产项目</t>
    </r>
  </si>
  <si>
    <r>
      <rPr>
        <sz val="10"/>
        <rFont val="宋体"/>
        <charset val="134"/>
      </rPr>
      <t>项目分两期投资，主要建设</t>
    </r>
    <r>
      <rPr>
        <sz val="10"/>
        <rFont val="Times New Roman"/>
        <charset val="134"/>
      </rPr>
      <t>30</t>
    </r>
    <r>
      <rPr>
        <sz val="10"/>
        <rFont val="宋体"/>
        <charset val="134"/>
      </rPr>
      <t>条</t>
    </r>
    <r>
      <rPr>
        <sz val="10"/>
        <rFont val="Times New Roman"/>
        <charset val="134"/>
      </rPr>
      <t>2835</t>
    </r>
    <r>
      <rPr>
        <sz val="10"/>
        <rFont val="宋体"/>
        <charset val="134"/>
      </rPr>
      <t>正装全光谱封装生产线、</t>
    </r>
    <r>
      <rPr>
        <sz val="10"/>
        <rFont val="Times New Roman"/>
        <charset val="134"/>
      </rPr>
      <t>30</t>
    </r>
    <r>
      <rPr>
        <sz val="10"/>
        <rFont val="宋体"/>
        <charset val="134"/>
      </rPr>
      <t>条汽车照明倒装封装线和</t>
    </r>
    <r>
      <rPr>
        <sz val="10"/>
        <rFont val="Times New Roman"/>
        <charset val="134"/>
      </rPr>
      <t>10</t>
    </r>
    <r>
      <rPr>
        <sz val="10"/>
        <rFont val="宋体"/>
        <charset val="134"/>
      </rPr>
      <t>条全光谱灯、吸顶灯、平板灯、汽车前照、后照、刹车灯成品自动化生产线等；一期租赁标准厂房</t>
    </r>
    <r>
      <rPr>
        <sz val="10"/>
        <rFont val="Times New Roman"/>
        <charset val="134"/>
      </rPr>
      <t>5000</t>
    </r>
    <r>
      <rPr>
        <sz val="10"/>
        <rFont val="宋体"/>
        <charset val="134"/>
      </rPr>
      <t>平方米，投资</t>
    </r>
    <r>
      <rPr>
        <sz val="10"/>
        <rFont val="Times New Roman"/>
        <charset val="134"/>
      </rPr>
      <t>4000</t>
    </r>
    <r>
      <rPr>
        <sz val="10"/>
        <rFont val="宋体"/>
        <charset val="134"/>
      </rPr>
      <t>万元，主要建设</t>
    </r>
    <r>
      <rPr>
        <sz val="10"/>
        <rFont val="Times New Roman"/>
        <charset val="134"/>
      </rPr>
      <t>LED</t>
    </r>
    <r>
      <rPr>
        <sz val="10"/>
        <rFont val="宋体"/>
        <charset val="134"/>
      </rPr>
      <t>灯条生产线项目；二期租赁标准厂房</t>
    </r>
    <r>
      <rPr>
        <sz val="10"/>
        <rFont val="Times New Roman"/>
        <charset val="134"/>
      </rPr>
      <t>1</t>
    </r>
    <r>
      <rPr>
        <sz val="10"/>
        <rFont val="宋体"/>
        <charset val="134"/>
      </rPr>
      <t>万平方米，投资</t>
    </r>
    <r>
      <rPr>
        <sz val="10"/>
        <rFont val="Times New Roman"/>
        <charset val="134"/>
      </rPr>
      <t>8000</t>
    </r>
    <r>
      <rPr>
        <sz val="10"/>
        <rFont val="宋体"/>
        <charset val="134"/>
      </rPr>
      <t>万元。</t>
    </r>
  </si>
  <si>
    <r>
      <rPr>
        <sz val="10"/>
        <rFont val="宋体"/>
        <charset val="134"/>
      </rPr>
      <t>桂林百光电子科技有限公司</t>
    </r>
  </si>
  <si>
    <r>
      <rPr>
        <sz val="10"/>
        <rFont val="宋体"/>
        <charset val="134"/>
      </rPr>
      <t>荔浦市滨江南岸路网及给排水建设工程</t>
    </r>
  </si>
  <si>
    <r>
      <rPr>
        <sz val="10"/>
        <rFont val="宋体"/>
        <charset val="134"/>
      </rPr>
      <t>项目主要新建</t>
    </r>
    <r>
      <rPr>
        <sz val="10"/>
        <rFont val="Times New Roman"/>
        <charset val="134"/>
      </rPr>
      <t>4</t>
    </r>
    <r>
      <rPr>
        <sz val="10"/>
        <rFont val="宋体"/>
        <charset val="134"/>
      </rPr>
      <t>条道路，总长</t>
    </r>
    <r>
      <rPr>
        <sz val="10"/>
        <rFont val="Times New Roman"/>
        <charset val="134"/>
      </rPr>
      <t>2048.93</t>
    </r>
    <r>
      <rPr>
        <sz val="10"/>
        <rFont val="宋体"/>
        <charset val="134"/>
      </rPr>
      <t>米。其中，荔桐路路长</t>
    </r>
    <r>
      <rPr>
        <sz val="10"/>
        <rFont val="Times New Roman"/>
        <charset val="134"/>
      </rPr>
      <t>385.78</t>
    </r>
    <r>
      <rPr>
        <sz val="10"/>
        <rFont val="宋体"/>
        <charset val="134"/>
      </rPr>
      <t>米，横一路长</t>
    </r>
    <r>
      <rPr>
        <sz val="10"/>
        <rFont val="Times New Roman"/>
        <charset val="134"/>
      </rPr>
      <t>1202.68</t>
    </r>
    <r>
      <rPr>
        <sz val="10"/>
        <rFont val="宋体"/>
        <charset val="134"/>
      </rPr>
      <t>米，经三路长</t>
    </r>
    <r>
      <rPr>
        <sz val="10"/>
        <rFont val="Times New Roman"/>
        <charset val="134"/>
      </rPr>
      <t>234.14</t>
    </r>
    <r>
      <rPr>
        <sz val="10"/>
        <rFont val="宋体"/>
        <charset val="134"/>
      </rPr>
      <t>米，规划路长</t>
    </r>
    <r>
      <rPr>
        <sz val="10"/>
        <rFont val="Times New Roman"/>
        <charset val="134"/>
      </rPr>
      <t>226.33</t>
    </r>
    <r>
      <rPr>
        <sz val="10"/>
        <rFont val="宋体"/>
        <charset val="134"/>
      </rPr>
      <t>米。主要建设内容包括道路工程、交通工程、给排水工程、燃气工程、园林绿化工程等。</t>
    </r>
  </si>
  <si>
    <r>
      <rPr>
        <sz val="10"/>
        <rFont val="宋体"/>
        <charset val="134"/>
      </rPr>
      <t>广西恒丰达供应链管理有限公司农产品深加工及冷链物流建设项目</t>
    </r>
  </si>
  <si>
    <r>
      <rPr>
        <sz val="10"/>
        <rFont val="宋体"/>
        <charset val="134"/>
      </rPr>
      <t>项目总建筑面积</t>
    </r>
    <r>
      <rPr>
        <sz val="10"/>
        <rFont val="Times New Roman"/>
        <charset val="134"/>
      </rPr>
      <t>1</t>
    </r>
    <r>
      <rPr>
        <sz val="10"/>
        <rFont val="宋体"/>
        <charset val="134"/>
      </rPr>
      <t>万平方米，主要内容包括购买并改建厂房</t>
    </r>
    <r>
      <rPr>
        <sz val="10"/>
        <rFont val="Times New Roman"/>
        <charset val="134"/>
      </rPr>
      <t>3000</t>
    </r>
    <r>
      <rPr>
        <sz val="10"/>
        <rFont val="宋体"/>
        <charset val="134"/>
      </rPr>
      <t>平方米，新建标准厂房</t>
    </r>
    <r>
      <rPr>
        <sz val="10"/>
        <rFont val="Times New Roman"/>
        <charset val="134"/>
      </rPr>
      <t>3000</t>
    </r>
    <r>
      <rPr>
        <sz val="10"/>
        <rFont val="宋体"/>
        <charset val="134"/>
      </rPr>
      <t>平方米，新建冷库</t>
    </r>
    <r>
      <rPr>
        <sz val="10"/>
        <rFont val="Times New Roman"/>
        <charset val="134"/>
      </rPr>
      <t>2000</t>
    </r>
    <r>
      <rPr>
        <sz val="10"/>
        <rFont val="宋体"/>
        <charset val="134"/>
      </rPr>
      <t>平方米，新建仓库</t>
    </r>
    <r>
      <rPr>
        <sz val="10"/>
        <rFont val="Times New Roman"/>
        <charset val="134"/>
      </rPr>
      <t>2000</t>
    </r>
    <r>
      <rPr>
        <sz val="10"/>
        <rFont val="宋体"/>
        <charset val="134"/>
      </rPr>
      <t>平方米，配套建设供电、供水、排水、绿化等附属工程，购买安装罐头深加工生产线、包装生产线及速冻车间等设施设备，项目建成后预计年产</t>
    </r>
    <r>
      <rPr>
        <sz val="10"/>
        <rFont val="Times New Roman"/>
        <charset val="134"/>
      </rPr>
      <t>10000</t>
    </r>
    <r>
      <rPr>
        <sz val="10"/>
        <rFont val="宋体"/>
        <charset val="134"/>
      </rPr>
      <t>吨罐头食品。</t>
    </r>
  </si>
  <si>
    <r>
      <rPr>
        <sz val="10"/>
        <rFont val="宋体"/>
        <charset val="134"/>
      </rPr>
      <t>广西恒丰达供应链管理有限公司</t>
    </r>
  </si>
  <si>
    <r>
      <rPr>
        <sz val="10"/>
        <rFont val="宋体"/>
        <charset val="134"/>
      </rPr>
      <t>桂林博海电子有限公司五金电镀及</t>
    </r>
    <r>
      <rPr>
        <sz val="10"/>
        <rFont val="Times New Roman"/>
        <charset val="134"/>
      </rPr>
      <t>LED</t>
    </r>
    <r>
      <rPr>
        <sz val="10"/>
        <rFont val="宋体"/>
        <charset val="134"/>
      </rPr>
      <t>支架研发制造建设项目</t>
    </r>
  </si>
  <si>
    <r>
      <rPr>
        <sz val="10"/>
        <rFont val="宋体"/>
        <charset val="134"/>
      </rPr>
      <t>项目租赁厂房面积</t>
    </r>
    <r>
      <rPr>
        <sz val="10"/>
        <rFont val="Times New Roman"/>
        <charset val="134"/>
      </rPr>
      <t>1.5</t>
    </r>
    <r>
      <rPr>
        <sz val="10"/>
        <rFont val="宋体"/>
        <charset val="134"/>
      </rPr>
      <t>万平方米，购置电镀线六条及周边设备、冲压机台</t>
    </r>
    <r>
      <rPr>
        <sz val="10"/>
        <rFont val="Times New Roman"/>
        <charset val="134"/>
      </rPr>
      <t>80</t>
    </r>
    <r>
      <rPr>
        <sz val="10"/>
        <rFont val="宋体"/>
        <charset val="134"/>
      </rPr>
      <t>套、注塑机台</t>
    </r>
    <r>
      <rPr>
        <sz val="10"/>
        <rFont val="Times New Roman"/>
        <charset val="134"/>
      </rPr>
      <t>100</t>
    </r>
    <r>
      <rPr>
        <sz val="10"/>
        <rFont val="宋体"/>
        <charset val="134"/>
      </rPr>
      <t>台。</t>
    </r>
  </si>
  <si>
    <r>
      <rPr>
        <sz val="10"/>
        <rFont val="宋体"/>
        <charset val="134"/>
      </rPr>
      <t>桂林博海电子有限公司</t>
    </r>
  </si>
  <si>
    <r>
      <rPr>
        <sz val="10"/>
        <rFont val="宋体"/>
        <charset val="134"/>
      </rPr>
      <t>恭城县社坪水库</t>
    </r>
  </si>
  <si>
    <r>
      <rPr>
        <sz val="10"/>
        <rFont val="宋体"/>
        <charset val="134"/>
      </rPr>
      <t>项目新建中型水库</t>
    </r>
    <r>
      <rPr>
        <sz val="10"/>
        <rFont val="Times New Roman"/>
        <charset val="134"/>
      </rPr>
      <t>1</t>
    </r>
    <r>
      <rPr>
        <sz val="10"/>
        <rFont val="宋体"/>
        <charset val="134"/>
      </rPr>
      <t>座，工程等级为</t>
    </r>
    <r>
      <rPr>
        <sz val="10"/>
        <rFont val="Times New Roman"/>
        <charset val="134"/>
      </rPr>
      <t>Ⅲ</t>
    </r>
    <r>
      <rPr>
        <sz val="10"/>
        <rFont val="宋体"/>
        <charset val="134"/>
      </rPr>
      <t>等，主要建设内容包括碾压混凝土坝</t>
    </r>
    <r>
      <rPr>
        <sz val="10"/>
        <rFont val="Times New Roman"/>
        <charset val="134"/>
      </rPr>
      <t>1</t>
    </r>
    <r>
      <rPr>
        <sz val="10"/>
        <rFont val="宋体"/>
        <charset val="134"/>
      </rPr>
      <t>座，输水建筑物</t>
    </r>
    <r>
      <rPr>
        <sz val="10"/>
        <rFont val="Times New Roman"/>
        <charset val="134"/>
      </rPr>
      <t>(</t>
    </r>
    <r>
      <rPr>
        <sz val="10"/>
        <rFont val="宋体"/>
        <charset val="134"/>
      </rPr>
      <t>坝式进水口</t>
    </r>
    <r>
      <rPr>
        <sz val="10"/>
        <rFont val="Times New Roman"/>
        <charset val="134"/>
      </rPr>
      <t>)1</t>
    </r>
    <r>
      <rPr>
        <sz val="10"/>
        <rFont val="宋体"/>
        <charset val="134"/>
      </rPr>
      <t>座，供水灌溉管道长</t>
    </r>
    <r>
      <rPr>
        <sz val="10"/>
        <rFont val="Times New Roman"/>
        <charset val="134"/>
      </rPr>
      <t>14.47</t>
    </r>
    <r>
      <rPr>
        <sz val="10"/>
        <rFont val="宋体"/>
        <charset val="134"/>
      </rPr>
      <t>千米，水库总库容</t>
    </r>
    <r>
      <rPr>
        <sz val="10"/>
        <rFont val="Times New Roman"/>
        <charset val="134"/>
      </rPr>
      <t>1127</t>
    </r>
    <r>
      <rPr>
        <sz val="10"/>
        <rFont val="宋体"/>
        <charset val="134"/>
      </rPr>
      <t>万立方米。</t>
    </r>
  </si>
  <si>
    <r>
      <rPr>
        <sz val="10"/>
        <rFont val="宋体"/>
        <charset val="134"/>
      </rPr>
      <t>完成可行性研究报告批复工作。</t>
    </r>
  </si>
  <si>
    <r>
      <rPr>
        <sz val="10"/>
        <rFont val="宋体"/>
        <charset val="134"/>
      </rPr>
      <t>恭城瑶族自治县水利局</t>
    </r>
  </si>
  <si>
    <r>
      <rPr>
        <sz val="10"/>
        <rFont val="宋体"/>
        <charset val="134"/>
      </rPr>
      <t>恭城瑶族自治县政府</t>
    </r>
  </si>
  <si>
    <r>
      <rPr>
        <sz val="10"/>
        <rFont val="宋体"/>
        <charset val="134"/>
      </rPr>
      <t>恭城县莲花建筑新材料产业园</t>
    </r>
  </si>
  <si>
    <r>
      <rPr>
        <sz val="10"/>
        <rFont val="宋体"/>
        <charset val="134"/>
      </rPr>
      <t>项目总用地面积</t>
    </r>
    <r>
      <rPr>
        <sz val="10"/>
        <rFont val="Times New Roman"/>
        <charset val="134"/>
      </rPr>
      <t>988510.21</t>
    </r>
    <r>
      <rPr>
        <sz val="10"/>
        <rFont val="宋体"/>
        <charset val="134"/>
      </rPr>
      <t>平方米，规划建筑总占地面积</t>
    </r>
    <r>
      <rPr>
        <sz val="10"/>
        <rFont val="Times New Roman"/>
        <charset val="134"/>
      </rPr>
      <t>456400</t>
    </r>
    <r>
      <rPr>
        <sz val="10"/>
        <rFont val="宋体"/>
        <charset val="134"/>
      </rPr>
      <t>平方米，总建筑面积</t>
    </r>
    <r>
      <rPr>
        <sz val="10"/>
        <rFont val="Times New Roman"/>
        <charset val="134"/>
      </rPr>
      <t>542000</t>
    </r>
    <r>
      <rPr>
        <sz val="10"/>
        <rFont val="宋体"/>
        <charset val="134"/>
      </rPr>
      <t>平方米。建设内容主要包括厂房、服务中心用房、变电站等建筑装饰工程，室外配套工程。</t>
    </r>
  </si>
  <si>
    <r>
      <rPr>
        <sz val="10"/>
        <rFont val="宋体"/>
        <charset val="134"/>
      </rPr>
      <t>编制完成环评、水保等前期工作。</t>
    </r>
  </si>
  <si>
    <r>
      <rPr>
        <sz val="10"/>
        <rFont val="宋体"/>
        <charset val="134"/>
      </rPr>
      <t>恭城瑶族自治县工业园区投资开发有限公司</t>
    </r>
  </si>
  <si>
    <r>
      <rPr>
        <sz val="10"/>
        <rFont val="宋体"/>
        <charset val="134"/>
      </rPr>
      <t>国道</t>
    </r>
    <r>
      <rPr>
        <sz val="10"/>
        <rFont val="Times New Roman"/>
        <charset val="134"/>
      </rPr>
      <t>G241</t>
    </r>
    <r>
      <rPr>
        <sz val="10"/>
        <rFont val="宋体"/>
        <charset val="134"/>
      </rPr>
      <t>恭城县城绕城公路（含同乐大桥）</t>
    </r>
  </si>
  <si>
    <r>
      <rPr>
        <sz val="10"/>
        <rFont val="宋体"/>
        <charset val="134"/>
      </rPr>
      <t>道路全长</t>
    </r>
    <r>
      <rPr>
        <sz val="10"/>
        <rFont val="Times New Roman"/>
        <charset val="134"/>
      </rPr>
      <t>8.232</t>
    </r>
    <r>
      <rPr>
        <sz val="10"/>
        <rFont val="宋体"/>
        <charset val="134"/>
      </rPr>
      <t>千米，设置桥梁</t>
    </r>
    <r>
      <rPr>
        <sz val="10"/>
        <rFont val="Times New Roman"/>
        <charset val="134"/>
      </rPr>
      <t>1</t>
    </r>
    <r>
      <rPr>
        <sz val="10"/>
        <rFont val="宋体"/>
        <charset val="134"/>
      </rPr>
      <t>座，加油站</t>
    </r>
    <r>
      <rPr>
        <sz val="10"/>
        <rFont val="Times New Roman"/>
        <charset val="134"/>
      </rPr>
      <t>1</t>
    </r>
    <r>
      <rPr>
        <sz val="10"/>
        <rFont val="宋体"/>
        <charset val="134"/>
      </rPr>
      <t>处，设计速度</t>
    </r>
    <r>
      <rPr>
        <sz val="10"/>
        <rFont val="Times New Roman"/>
        <charset val="134"/>
      </rPr>
      <t>60</t>
    </r>
    <r>
      <rPr>
        <sz val="10"/>
        <rFont val="宋体"/>
        <charset val="134"/>
      </rPr>
      <t>千米</t>
    </r>
    <r>
      <rPr>
        <sz val="10"/>
        <rFont val="Times New Roman"/>
        <charset val="134"/>
      </rPr>
      <t>/</t>
    </r>
    <r>
      <rPr>
        <sz val="10"/>
        <rFont val="宋体"/>
        <charset val="134"/>
      </rPr>
      <t>小时，路基宽</t>
    </r>
    <r>
      <rPr>
        <sz val="10"/>
        <rFont val="Times New Roman"/>
        <charset val="134"/>
      </rPr>
      <t>15</t>
    </r>
    <r>
      <rPr>
        <sz val="10"/>
        <rFont val="宋体"/>
        <charset val="134"/>
      </rPr>
      <t>米。</t>
    </r>
  </si>
  <si>
    <r>
      <rPr>
        <sz val="10"/>
        <rFont val="宋体"/>
        <charset val="134"/>
      </rPr>
      <t>完成项目立项、可行性研究报告批复。</t>
    </r>
  </si>
  <si>
    <r>
      <rPr>
        <sz val="10"/>
        <rFont val="宋体"/>
        <charset val="134"/>
      </rPr>
      <t>恭城瑶族自治县交通运输局</t>
    </r>
  </si>
  <si>
    <r>
      <rPr>
        <sz val="10"/>
        <rFont val="宋体"/>
        <charset val="134"/>
      </rPr>
      <t>国家非物质文化遗产（恭城油茶）融合创新发展产业园项目</t>
    </r>
  </si>
  <si>
    <r>
      <rPr>
        <sz val="10"/>
        <rFont val="宋体"/>
        <charset val="134"/>
      </rPr>
      <t>项目建筑面积约</t>
    </r>
    <r>
      <rPr>
        <sz val="10"/>
        <rFont val="Times New Roman"/>
        <charset val="134"/>
      </rPr>
      <t>30</t>
    </r>
    <r>
      <rPr>
        <sz val="10"/>
        <rFont val="宋体"/>
        <charset val="134"/>
      </rPr>
      <t>万平方米，主要建设油茶加工产业区、物流产业园和中央厨房、配套商贸服务区三大功能分区。</t>
    </r>
  </si>
  <si>
    <r>
      <rPr>
        <sz val="10"/>
        <rFont val="宋体"/>
        <charset val="134"/>
      </rPr>
      <t>完成基础设施、道路、管网建设，完成</t>
    </r>
    <r>
      <rPr>
        <sz val="10"/>
        <rFont val="Times New Roman"/>
        <charset val="134"/>
      </rPr>
      <t>2</t>
    </r>
    <r>
      <rPr>
        <sz val="10"/>
        <rFont val="宋体"/>
        <charset val="134"/>
      </rPr>
      <t>栋标准厂房建设约</t>
    </r>
    <r>
      <rPr>
        <sz val="10"/>
        <rFont val="Times New Roman"/>
        <charset val="134"/>
      </rPr>
      <t>12000</t>
    </r>
    <r>
      <rPr>
        <sz val="10"/>
        <rFont val="宋体"/>
        <charset val="134"/>
      </rPr>
      <t>平方米，完成商贸用房</t>
    </r>
    <r>
      <rPr>
        <sz val="10"/>
        <rFont val="Times New Roman"/>
        <charset val="134"/>
      </rPr>
      <t>5000</t>
    </r>
    <r>
      <rPr>
        <sz val="10"/>
        <rFont val="宋体"/>
        <charset val="134"/>
      </rPr>
      <t>平方米。</t>
    </r>
  </si>
  <si>
    <r>
      <rPr>
        <sz val="10"/>
        <rFont val="宋体"/>
        <charset val="134"/>
      </rPr>
      <t>恭城县滨江东路至平安镇路桥项目</t>
    </r>
  </si>
  <si>
    <r>
      <rPr>
        <sz val="10"/>
        <rFont val="宋体"/>
        <charset val="134"/>
      </rPr>
      <t>主线长度</t>
    </r>
    <r>
      <rPr>
        <sz val="10"/>
        <rFont val="Times New Roman"/>
        <charset val="134"/>
      </rPr>
      <t>2.285</t>
    </r>
    <r>
      <rPr>
        <sz val="10"/>
        <rFont val="宋体"/>
        <charset val="134"/>
      </rPr>
      <t>千米（包含江贝大桥长</t>
    </r>
    <r>
      <rPr>
        <sz val="10"/>
        <rFont val="Times New Roman"/>
        <charset val="134"/>
      </rPr>
      <t>178</t>
    </r>
    <r>
      <rPr>
        <sz val="10"/>
        <rFont val="宋体"/>
        <charset val="134"/>
      </rPr>
      <t>米），支线长度</t>
    </r>
    <r>
      <rPr>
        <sz val="10"/>
        <rFont val="Times New Roman"/>
        <charset val="134"/>
      </rPr>
      <t>0.277</t>
    </r>
    <r>
      <rPr>
        <sz val="10"/>
        <rFont val="宋体"/>
        <charset val="134"/>
      </rPr>
      <t>千米（含凤凰山中桥长</t>
    </r>
    <r>
      <rPr>
        <sz val="10"/>
        <rFont val="Times New Roman"/>
        <charset val="134"/>
      </rPr>
      <t>70</t>
    </r>
    <r>
      <rPr>
        <sz val="10"/>
        <rFont val="宋体"/>
        <charset val="134"/>
      </rPr>
      <t>米），拟建为城市次干路，红线宽度</t>
    </r>
    <r>
      <rPr>
        <sz val="10"/>
        <rFont val="Times New Roman"/>
        <charset val="134"/>
      </rPr>
      <t>24</t>
    </r>
    <r>
      <rPr>
        <sz val="10"/>
        <rFont val="宋体"/>
        <charset val="134"/>
      </rPr>
      <t>米。建设内容为路基路面、桥涵、平面交叉及交通安全设施等。</t>
    </r>
  </si>
  <si>
    <r>
      <rPr>
        <sz val="10"/>
        <rFont val="宋体"/>
        <charset val="134"/>
      </rPr>
      <t>启动路基路面建设。</t>
    </r>
  </si>
  <si>
    <r>
      <rPr>
        <sz val="10"/>
        <rFont val="宋体"/>
        <charset val="134"/>
      </rPr>
      <t>恭城县宏源大酒店配套设施建设项目</t>
    </r>
  </si>
  <si>
    <r>
      <rPr>
        <sz val="10"/>
        <rFont val="宋体"/>
        <charset val="134"/>
      </rPr>
      <t>项目建筑面积为</t>
    </r>
    <r>
      <rPr>
        <sz val="10"/>
        <rFont val="Times New Roman"/>
        <charset val="134"/>
      </rPr>
      <t>12961.96</t>
    </r>
    <r>
      <rPr>
        <sz val="10"/>
        <rFont val="宋体"/>
        <charset val="134"/>
      </rPr>
      <t>平方米，其中综合楼建筑面积</t>
    </r>
    <r>
      <rPr>
        <sz val="10"/>
        <rFont val="Times New Roman"/>
        <charset val="134"/>
      </rPr>
      <t>3072</t>
    </r>
    <r>
      <rPr>
        <sz val="10"/>
        <rFont val="宋体"/>
        <charset val="134"/>
      </rPr>
      <t>平方米，酒店式公寓建筑面积</t>
    </r>
    <r>
      <rPr>
        <sz val="10"/>
        <rFont val="Times New Roman"/>
        <charset val="134"/>
      </rPr>
      <t>2973.95</t>
    </r>
    <r>
      <rPr>
        <sz val="10"/>
        <rFont val="宋体"/>
        <charset val="134"/>
      </rPr>
      <t>平方米，仓库</t>
    </r>
    <r>
      <rPr>
        <sz val="10"/>
        <rFont val="Times New Roman"/>
        <charset val="134"/>
      </rPr>
      <t>120</t>
    </r>
    <r>
      <rPr>
        <sz val="10"/>
        <rFont val="宋体"/>
        <charset val="134"/>
      </rPr>
      <t>平方米，地下室</t>
    </r>
    <r>
      <rPr>
        <sz val="10"/>
        <rFont val="Times New Roman"/>
        <charset val="134"/>
      </rPr>
      <t>6796</t>
    </r>
    <r>
      <rPr>
        <sz val="10"/>
        <rFont val="宋体"/>
        <charset val="134"/>
      </rPr>
      <t>平方米。主要建设内容：土建工程、装饰装修工程、电气工程、给排水工程、消防工程、拆除工程等。</t>
    </r>
  </si>
  <si>
    <r>
      <rPr>
        <sz val="10"/>
        <rFont val="宋体"/>
        <charset val="134"/>
      </rPr>
      <t>启动综合楼、酒店式公寓主体建设。</t>
    </r>
  </si>
  <si>
    <r>
      <rPr>
        <sz val="10"/>
        <rFont val="宋体"/>
        <charset val="134"/>
      </rPr>
      <t>桂林宏源投资集团有限公司</t>
    </r>
  </si>
  <si>
    <r>
      <rPr>
        <sz val="10"/>
        <rFont val="宋体"/>
        <charset val="134"/>
      </rPr>
      <t>恭城县大信农业开发有限公司门楼种牛繁育养殖场项目</t>
    </r>
  </si>
  <si>
    <r>
      <rPr>
        <sz val="10"/>
        <rFont val="宋体"/>
        <charset val="134"/>
      </rPr>
      <t>建设一个存栏种牛</t>
    </r>
    <r>
      <rPr>
        <sz val="10"/>
        <rFont val="Times New Roman"/>
        <charset val="134"/>
      </rPr>
      <t>2000</t>
    </r>
    <r>
      <rPr>
        <sz val="10"/>
        <rFont val="宋体"/>
        <charset val="134"/>
      </rPr>
      <t>头、建筑面积约</t>
    </r>
    <r>
      <rPr>
        <sz val="10"/>
        <rFont val="Times New Roman"/>
        <charset val="134"/>
      </rPr>
      <t>30000</t>
    </r>
    <r>
      <rPr>
        <sz val="10"/>
        <rFont val="宋体"/>
        <charset val="134"/>
      </rPr>
      <t>平方米的养殖场，选置自动化、智能化设备设施。同时配套约</t>
    </r>
    <r>
      <rPr>
        <sz val="10"/>
        <rFont val="Times New Roman"/>
        <charset val="134"/>
      </rPr>
      <t>133.33</t>
    </r>
    <r>
      <rPr>
        <sz val="10"/>
        <rFont val="宋体"/>
        <charset val="134"/>
      </rPr>
      <t>万平方米玉米、油菜种植基地，其中青饲料加工存储仓库</t>
    </r>
    <r>
      <rPr>
        <sz val="10"/>
        <rFont val="Times New Roman"/>
        <charset val="134"/>
      </rPr>
      <t>10000</t>
    </r>
    <r>
      <rPr>
        <sz val="10"/>
        <rFont val="宋体"/>
        <charset val="134"/>
      </rPr>
      <t>平方米。</t>
    </r>
  </si>
  <si>
    <r>
      <rPr>
        <sz val="10"/>
        <rFont val="宋体"/>
        <charset val="134"/>
      </rPr>
      <t>恭城县大信农业开发有限公司</t>
    </r>
  </si>
  <si>
    <r>
      <rPr>
        <sz val="10"/>
        <rFont val="宋体"/>
        <charset val="134"/>
      </rPr>
      <t>恭城漓江流域山水林田湖草沙一体化保护和修复工程</t>
    </r>
  </si>
  <si>
    <r>
      <rPr>
        <sz val="10"/>
        <rFont val="宋体"/>
        <charset val="134"/>
      </rPr>
      <t>主要建设内容为河道岸线修复</t>
    </r>
    <r>
      <rPr>
        <sz val="10"/>
        <rFont val="Times New Roman"/>
        <charset val="134"/>
      </rPr>
      <t>2.3</t>
    </r>
    <r>
      <rPr>
        <sz val="10"/>
        <rFont val="宋体"/>
        <charset val="134"/>
      </rPr>
      <t>千米，生态修复总面积为</t>
    </r>
    <r>
      <rPr>
        <sz val="10"/>
        <rFont val="Times New Roman"/>
        <charset val="134"/>
      </rPr>
      <t>24.89</t>
    </r>
    <r>
      <rPr>
        <sz val="10"/>
        <rFont val="宋体"/>
        <charset val="134"/>
      </rPr>
      <t>万平方米；实施农田生态功能提升</t>
    </r>
    <r>
      <rPr>
        <sz val="10"/>
        <rFont val="Times New Roman"/>
        <charset val="134"/>
      </rPr>
      <t>12947.1</t>
    </r>
    <r>
      <rPr>
        <sz val="10"/>
        <rFont val="宋体"/>
        <charset val="134"/>
      </rPr>
      <t>万平方米；新建防火隔离带</t>
    </r>
    <r>
      <rPr>
        <sz val="10"/>
        <rFont val="Times New Roman"/>
        <charset val="134"/>
      </rPr>
      <t>45.7</t>
    </r>
    <r>
      <rPr>
        <sz val="10"/>
        <rFont val="宋体"/>
        <charset val="134"/>
      </rPr>
      <t>千米，封山育林</t>
    </r>
    <r>
      <rPr>
        <sz val="10"/>
        <rFont val="Times New Roman"/>
        <charset val="134"/>
      </rPr>
      <t>1572.1</t>
    </r>
    <r>
      <rPr>
        <sz val="10"/>
        <rFont val="宋体"/>
        <charset val="134"/>
      </rPr>
      <t>万平方米。</t>
    </r>
  </si>
  <si>
    <r>
      <rPr>
        <sz val="10"/>
        <rFont val="宋体"/>
        <charset val="134"/>
      </rPr>
      <t>完成河道岸线修复</t>
    </r>
    <r>
      <rPr>
        <sz val="10"/>
        <rFont val="Times New Roman"/>
        <charset val="134"/>
      </rPr>
      <t>2.3</t>
    </r>
    <r>
      <rPr>
        <sz val="10"/>
        <rFont val="宋体"/>
        <charset val="134"/>
      </rPr>
      <t>千米，生态修复</t>
    </r>
    <r>
      <rPr>
        <sz val="10"/>
        <rFont val="Times New Roman"/>
        <charset val="134"/>
      </rPr>
      <t>24.89</t>
    </r>
    <r>
      <rPr>
        <sz val="10"/>
        <rFont val="宋体"/>
        <charset val="134"/>
      </rPr>
      <t>万平方米。</t>
    </r>
  </si>
  <si>
    <r>
      <rPr>
        <sz val="10"/>
        <rFont val="宋体"/>
        <charset val="134"/>
      </rPr>
      <t>桂林恭城茶源生态有限公司</t>
    </r>
  </si>
  <si>
    <r>
      <rPr>
        <sz val="10"/>
        <rFont val="宋体"/>
        <charset val="134"/>
      </rPr>
      <t>恭城县人民医院门诊医技综合楼</t>
    </r>
  </si>
  <si>
    <r>
      <rPr>
        <sz val="10"/>
        <rFont val="宋体"/>
        <charset val="134"/>
      </rPr>
      <t>新建</t>
    </r>
    <r>
      <rPr>
        <sz val="10"/>
        <rFont val="Times New Roman"/>
        <charset val="134"/>
      </rPr>
      <t>1</t>
    </r>
    <r>
      <rPr>
        <sz val="10"/>
        <rFont val="宋体"/>
        <charset val="134"/>
      </rPr>
      <t>栋门诊医技综合楼，建筑占地面积</t>
    </r>
    <r>
      <rPr>
        <sz val="10"/>
        <rFont val="Times New Roman"/>
        <charset val="134"/>
      </rPr>
      <t>1878.64</t>
    </r>
    <r>
      <rPr>
        <sz val="10"/>
        <rFont val="宋体"/>
        <charset val="134"/>
      </rPr>
      <t>平方米，总建筑面积</t>
    </r>
    <r>
      <rPr>
        <sz val="10"/>
        <rFont val="Times New Roman"/>
        <charset val="134"/>
      </rPr>
      <t>18000</t>
    </r>
    <r>
      <rPr>
        <sz val="10"/>
        <rFont val="宋体"/>
        <charset val="134"/>
      </rPr>
      <t>平方米，其中地上建筑面积为</t>
    </r>
    <r>
      <rPr>
        <sz val="10"/>
        <rFont val="Times New Roman"/>
        <charset val="134"/>
      </rPr>
      <t>15277.56</t>
    </r>
    <r>
      <rPr>
        <sz val="10"/>
        <rFont val="宋体"/>
        <charset val="134"/>
      </rPr>
      <t>平方米，地下建筑面积为</t>
    </r>
    <r>
      <rPr>
        <sz val="10"/>
        <rFont val="Times New Roman"/>
        <charset val="134"/>
      </rPr>
      <t>2722.44</t>
    </r>
    <r>
      <rPr>
        <sz val="10"/>
        <rFont val="宋体"/>
        <charset val="134"/>
      </rPr>
      <t>平方米，建筑地上</t>
    </r>
    <r>
      <rPr>
        <sz val="10"/>
        <rFont val="Times New Roman"/>
        <charset val="134"/>
      </rPr>
      <t>8</t>
    </r>
    <r>
      <rPr>
        <sz val="10"/>
        <rFont val="宋体"/>
        <charset val="134"/>
      </rPr>
      <t>楼，地下</t>
    </r>
    <r>
      <rPr>
        <sz val="10"/>
        <rFont val="Times New Roman"/>
        <charset val="134"/>
      </rPr>
      <t>1</t>
    </r>
    <r>
      <rPr>
        <sz val="10"/>
        <rFont val="宋体"/>
        <charset val="134"/>
      </rPr>
      <t>层，设计床位数</t>
    </r>
    <r>
      <rPr>
        <sz val="10"/>
        <rFont val="Times New Roman"/>
        <charset val="134"/>
      </rPr>
      <t>135</t>
    </r>
    <r>
      <rPr>
        <sz val="10"/>
        <rFont val="宋体"/>
        <charset val="134"/>
      </rPr>
      <t>张。配套建设绿化、道路及地面硬化、停车场、给排水、电力、消防等附属工程。</t>
    </r>
  </si>
  <si>
    <r>
      <rPr>
        <sz val="10"/>
        <rFont val="Times New Roman"/>
        <charset val="134"/>
      </rPr>
      <t>5</t>
    </r>
    <r>
      <rPr>
        <sz val="10"/>
        <rFont val="宋体"/>
        <charset val="134"/>
      </rPr>
      <t>月开工</t>
    </r>
    <r>
      <rPr>
        <sz val="10"/>
        <rFont val="Times New Roman"/>
        <charset val="134"/>
      </rPr>
      <t xml:space="preserve">  </t>
    </r>
  </si>
  <si>
    <r>
      <rPr>
        <sz val="10"/>
        <rFont val="宋体"/>
        <charset val="134"/>
      </rPr>
      <t>恭城瑶族自治县人民医院</t>
    </r>
  </si>
  <si>
    <r>
      <rPr>
        <sz val="10"/>
        <rFont val="宋体"/>
        <charset val="134"/>
      </rPr>
      <t>恭城瑶族自治县供水基础设施建设项目</t>
    </r>
  </si>
  <si>
    <r>
      <rPr>
        <sz val="10"/>
        <rFont val="宋体"/>
        <charset val="134"/>
      </rPr>
      <t>县城管网改造，保证管网供水能力</t>
    </r>
    <r>
      <rPr>
        <sz val="10"/>
        <rFont val="Times New Roman"/>
        <charset val="134"/>
      </rPr>
      <t>3.3</t>
    </r>
    <r>
      <rPr>
        <sz val="10"/>
        <rFont val="宋体"/>
        <charset val="134"/>
      </rPr>
      <t>万立方米</t>
    </r>
    <r>
      <rPr>
        <sz val="10"/>
        <rFont val="Times New Roman"/>
        <charset val="134"/>
      </rPr>
      <t>/</t>
    </r>
    <r>
      <rPr>
        <sz val="10"/>
        <rFont val="宋体"/>
        <charset val="134"/>
      </rPr>
      <t>天。嘉会镇新建一座供水能力</t>
    </r>
    <r>
      <rPr>
        <sz val="10"/>
        <rFont val="Times New Roman"/>
        <charset val="134"/>
      </rPr>
      <t>5000</t>
    </r>
    <r>
      <rPr>
        <sz val="10"/>
        <rFont val="宋体"/>
        <charset val="134"/>
      </rPr>
      <t>立方米</t>
    </r>
    <r>
      <rPr>
        <sz val="10"/>
        <rFont val="Times New Roman"/>
        <charset val="134"/>
      </rPr>
      <t>/</t>
    </r>
    <r>
      <rPr>
        <sz val="10"/>
        <rFont val="宋体"/>
        <charset val="134"/>
      </rPr>
      <t>天自来水厂及配套供水管网。莲花镇新敷设供水管网，保证管网供水能力</t>
    </r>
    <r>
      <rPr>
        <sz val="10"/>
        <rFont val="Times New Roman"/>
        <charset val="134"/>
      </rPr>
      <t>5000</t>
    </r>
    <r>
      <rPr>
        <sz val="10"/>
        <rFont val="宋体"/>
        <charset val="134"/>
      </rPr>
      <t>立方米</t>
    </r>
    <r>
      <rPr>
        <sz val="10"/>
        <rFont val="Times New Roman"/>
        <charset val="134"/>
      </rPr>
      <t>/</t>
    </r>
    <r>
      <rPr>
        <sz val="10"/>
        <rFont val="宋体"/>
        <charset val="134"/>
      </rPr>
      <t>天。三江乡新建一座供水能力</t>
    </r>
    <r>
      <rPr>
        <sz val="10"/>
        <rFont val="Times New Roman"/>
        <charset val="134"/>
      </rPr>
      <t>3000</t>
    </r>
    <r>
      <rPr>
        <sz val="10"/>
        <rFont val="宋体"/>
        <charset val="134"/>
      </rPr>
      <t>立方米</t>
    </r>
    <r>
      <rPr>
        <sz val="10"/>
        <rFont val="Times New Roman"/>
        <charset val="134"/>
      </rPr>
      <t>/</t>
    </r>
    <r>
      <rPr>
        <sz val="10"/>
        <rFont val="宋体"/>
        <charset val="134"/>
      </rPr>
      <t>天自来水厂及配套供水管网。</t>
    </r>
  </si>
  <si>
    <r>
      <rPr>
        <sz val="10"/>
        <rFont val="宋体"/>
        <charset val="134"/>
      </rPr>
      <t>启动全部供水管网建设。</t>
    </r>
  </si>
  <si>
    <r>
      <rPr>
        <sz val="10"/>
        <rFont val="宋体"/>
        <charset val="134"/>
      </rPr>
      <t>恭城瑶族自治县自来水公司</t>
    </r>
  </si>
  <si>
    <r>
      <rPr>
        <sz val="10"/>
        <rFont val="宋体"/>
        <charset val="134"/>
      </rPr>
      <t>恭城县污水管网完善工程</t>
    </r>
  </si>
  <si>
    <r>
      <rPr>
        <sz val="10"/>
        <rFont val="宋体"/>
        <charset val="134"/>
      </rPr>
      <t>县城区改造雨污水错混接点</t>
    </r>
    <r>
      <rPr>
        <sz val="10"/>
        <rFont val="Times New Roman"/>
        <charset val="134"/>
      </rPr>
      <t>65</t>
    </r>
    <r>
      <rPr>
        <sz val="10"/>
        <rFont val="宋体"/>
        <charset val="134"/>
      </rPr>
      <t>处，污水清淤量约</t>
    </r>
    <r>
      <rPr>
        <sz val="10"/>
        <rFont val="Times New Roman"/>
        <charset val="134"/>
      </rPr>
      <t>1250</t>
    </r>
    <r>
      <rPr>
        <sz val="10"/>
        <rFont val="宋体"/>
        <charset val="134"/>
      </rPr>
      <t>立方米，管道清淤长度约</t>
    </r>
    <r>
      <rPr>
        <sz val="10"/>
        <rFont val="Times New Roman"/>
        <charset val="134"/>
      </rPr>
      <t>4558</t>
    </r>
    <r>
      <rPr>
        <sz val="10"/>
        <rFont val="宋体"/>
        <charset val="134"/>
      </rPr>
      <t>米，清理淤积雨水口约</t>
    </r>
    <r>
      <rPr>
        <sz val="10"/>
        <rFont val="Times New Roman"/>
        <charset val="134"/>
      </rPr>
      <t>38</t>
    </r>
    <r>
      <rPr>
        <sz val="10"/>
        <rFont val="宋体"/>
        <charset val="134"/>
      </rPr>
      <t>座，清理淤积检查井约</t>
    </r>
    <r>
      <rPr>
        <sz val="10"/>
        <rFont val="Times New Roman"/>
        <charset val="134"/>
      </rPr>
      <t>198</t>
    </r>
    <r>
      <rPr>
        <sz val="10"/>
        <rFont val="宋体"/>
        <charset val="134"/>
      </rPr>
      <t>座，新建污水管管长约</t>
    </r>
    <r>
      <rPr>
        <sz val="10"/>
        <rFont val="Times New Roman"/>
        <charset val="134"/>
      </rPr>
      <t>7</t>
    </r>
    <r>
      <rPr>
        <sz val="10"/>
        <rFont val="宋体"/>
        <charset val="134"/>
      </rPr>
      <t>千米，内涝治理点</t>
    </r>
    <r>
      <rPr>
        <sz val="10"/>
        <rFont val="Times New Roman"/>
        <charset val="134"/>
      </rPr>
      <t>1</t>
    </r>
    <r>
      <rPr>
        <sz val="10"/>
        <rFont val="宋体"/>
        <charset val="134"/>
      </rPr>
      <t>处。莲花镇等</t>
    </r>
    <r>
      <rPr>
        <sz val="10"/>
        <rFont val="Times New Roman"/>
        <charset val="134"/>
      </rPr>
      <t>7</t>
    </r>
    <r>
      <rPr>
        <sz val="10"/>
        <rFont val="宋体"/>
        <charset val="134"/>
      </rPr>
      <t>个乡镇共铺设</t>
    </r>
    <r>
      <rPr>
        <sz val="10"/>
        <rFont val="Times New Roman"/>
        <charset val="134"/>
      </rPr>
      <t>DN150—DN400</t>
    </r>
    <r>
      <rPr>
        <sz val="10"/>
        <rFont val="宋体"/>
        <charset val="134"/>
      </rPr>
      <t>污水管</t>
    </r>
    <r>
      <rPr>
        <sz val="10"/>
        <rFont val="Times New Roman"/>
        <charset val="134"/>
      </rPr>
      <t>47390</t>
    </r>
    <r>
      <rPr>
        <sz val="10"/>
        <rFont val="宋体"/>
        <charset val="134"/>
      </rPr>
      <t>米；其中</t>
    </r>
    <r>
      <rPr>
        <sz val="10"/>
        <rFont val="Times New Roman"/>
        <charset val="134"/>
      </rPr>
      <t>DN400</t>
    </r>
    <r>
      <rPr>
        <sz val="10"/>
        <rFont val="宋体"/>
        <charset val="134"/>
      </rPr>
      <t>污水管</t>
    </r>
    <r>
      <rPr>
        <sz val="10"/>
        <rFont val="Times New Roman"/>
        <charset val="134"/>
      </rPr>
      <t>890</t>
    </r>
    <r>
      <rPr>
        <sz val="10"/>
        <rFont val="宋体"/>
        <charset val="134"/>
      </rPr>
      <t>米，</t>
    </r>
    <r>
      <rPr>
        <sz val="10"/>
        <rFont val="Times New Roman"/>
        <charset val="134"/>
      </rPr>
      <t>DN300</t>
    </r>
    <r>
      <rPr>
        <sz val="10"/>
        <rFont val="宋体"/>
        <charset val="134"/>
      </rPr>
      <t>污水管</t>
    </r>
    <r>
      <rPr>
        <sz val="10"/>
        <rFont val="Times New Roman"/>
        <charset val="134"/>
      </rPr>
      <t>21760</t>
    </r>
    <r>
      <rPr>
        <sz val="10"/>
        <rFont val="宋体"/>
        <charset val="134"/>
      </rPr>
      <t>米，</t>
    </r>
    <r>
      <rPr>
        <sz val="10"/>
        <rFont val="Times New Roman"/>
        <charset val="134"/>
      </rPr>
      <t>DN200</t>
    </r>
    <r>
      <rPr>
        <sz val="10"/>
        <rFont val="宋体"/>
        <charset val="134"/>
      </rPr>
      <t>入户管</t>
    </r>
    <r>
      <rPr>
        <sz val="10"/>
        <rFont val="Times New Roman"/>
        <charset val="134"/>
      </rPr>
      <t>24400</t>
    </r>
    <r>
      <rPr>
        <sz val="10"/>
        <rFont val="宋体"/>
        <charset val="134"/>
      </rPr>
      <t>米，</t>
    </r>
    <r>
      <rPr>
        <sz val="10"/>
        <rFont val="Times New Roman"/>
        <charset val="134"/>
      </rPr>
      <t>DN150</t>
    </r>
    <r>
      <rPr>
        <sz val="10"/>
        <rFont val="宋体"/>
        <charset val="134"/>
      </rPr>
      <t>压力管</t>
    </r>
    <r>
      <rPr>
        <sz val="10"/>
        <rFont val="Times New Roman"/>
        <charset val="134"/>
      </rPr>
      <t>340</t>
    </r>
    <r>
      <rPr>
        <sz val="10"/>
        <rFont val="宋体"/>
        <charset val="134"/>
      </rPr>
      <t>米，新建一体化泵井一座。</t>
    </r>
  </si>
  <si>
    <r>
      <rPr>
        <sz val="10"/>
        <rFont val="宋体"/>
        <charset val="134"/>
      </rPr>
      <t>启动管网铺设工程。</t>
    </r>
  </si>
  <si>
    <t>恭城瑶族自治县住房和城乡建设局</t>
  </si>
  <si>
    <r>
      <rPr>
        <sz val="10"/>
        <rFont val="宋体"/>
        <charset val="134"/>
      </rPr>
      <t>恭城县陆基圆形池循环水养殖项目</t>
    </r>
  </si>
  <si>
    <r>
      <rPr>
        <sz val="10"/>
        <rFont val="宋体"/>
        <charset val="134"/>
      </rPr>
      <t>项目占地总面积约为</t>
    </r>
    <r>
      <rPr>
        <sz val="10"/>
        <rFont val="Times New Roman"/>
        <charset val="134"/>
      </rPr>
      <t>20</t>
    </r>
    <r>
      <rPr>
        <sz val="10"/>
        <rFont val="宋体"/>
        <charset val="134"/>
      </rPr>
      <t>万平方米，其中养殖厂区约为</t>
    </r>
    <r>
      <rPr>
        <sz val="10"/>
        <rFont val="Times New Roman"/>
        <charset val="134"/>
      </rPr>
      <t>66000</t>
    </r>
    <r>
      <rPr>
        <sz val="10"/>
        <rFont val="宋体"/>
        <charset val="134"/>
      </rPr>
      <t>平方米，办公场地及仓储面积约为</t>
    </r>
    <r>
      <rPr>
        <sz val="10"/>
        <rFont val="Times New Roman"/>
        <charset val="134"/>
      </rPr>
      <t>2000</t>
    </r>
    <r>
      <rPr>
        <sz val="10"/>
        <rFont val="宋体"/>
        <charset val="134"/>
      </rPr>
      <t>平方米，室外养殖面积约为</t>
    </r>
    <r>
      <rPr>
        <sz val="10"/>
        <rFont val="Times New Roman"/>
        <charset val="134"/>
      </rPr>
      <t>12000</t>
    </r>
    <r>
      <rPr>
        <sz val="10"/>
        <rFont val="宋体"/>
        <charset val="134"/>
      </rPr>
      <t>平方米。</t>
    </r>
  </si>
  <si>
    <r>
      <rPr>
        <sz val="10"/>
        <rFont val="宋体"/>
        <charset val="134"/>
      </rPr>
      <t>项目完成主体建设。</t>
    </r>
  </si>
  <si>
    <r>
      <rPr>
        <sz val="10"/>
        <rFont val="宋体"/>
        <charset val="134"/>
      </rPr>
      <t>桂林恭城立新农业开发有限公司</t>
    </r>
  </si>
  <si>
    <r>
      <rPr>
        <sz val="10"/>
        <rFont val="宋体"/>
        <charset val="134"/>
      </rPr>
      <t>恭城县乡村振兴绿色农业开发项目</t>
    </r>
  </si>
  <si>
    <r>
      <rPr>
        <sz val="10"/>
        <rFont val="宋体"/>
        <charset val="134"/>
      </rPr>
      <t>对约</t>
    </r>
    <r>
      <rPr>
        <sz val="10"/>
        <rFont val="Times New Roman"/>
        <charset val="134"/>
      </rPr>
      <t>1333.33</t>
    </r>
    <r>
      <rPr>
        <sz val="10"/>
        <rFont val="宋体"/>
        <charset val="134"/>
      </rPr>
      <t>万平方米耕地进行提质改造；新建总建筑面积</t>
    </r>
    <r>
      <rPr>
        <sz val="10"/>
        <rFont val="Times New Roman"/>
        <charset val="134"/>
      </rPr>
      <t>2000</t>
    </r>
    <r>
      <rPr>
        <sz val="10"/>
        <rFont val="宋体"/>
        <charset val="134"/>
      </rPr>
      <t>平方米，日加工</t>
    </r>
    <r>
      <rPr>
        <sz val="10"/>
        <rFont val="Times New Roman"/>
        <charset val="134"/>
      </rPr>
      <t>40</t>
    </r>
    <r>
      <rPr>
        <sz val="10"/>
        <rFont val="宋体"/>
        <charset val="134"/>
      </rPr>
      <t>吨大米加工厂及</t>
    </r>
    <r>
      <rPr>
        <sz val="10"/>
        <rFont val="Times New Roman"/>
        <charset val="134"/>
      </rPr>
      <t>400</t>
    </r>
    <r>
      <rPr>
        <sz val="10"/>
        <rFont val="宋体"/>
        <charset val="134"/>
      </rPr>
      <t>平方米的冷链物流车间。新建一个</t>
    </r>
    <r>
      <rPr>
        <sz val="10"/>
        <rFont val="Times New Roman"/>
        <charset val="134"/>
      </rPr>
      <t>500</t>
    </r>
    <r>
      <rPr>
        <sz val="10"/>
        <rFont val="宋体"/>
        <charset val="134"/>
      </rPr>
      <t>头的养牛场及多功能仓储基地等。</t>
    </r>
  </si>
  <si>
    <r>
      <rPr>
        <sz val="10"/>
        <rFont val="宋体"/>
        <charset val="134"/>
      </rPr>
      <t>完成耕地提质改造，启动大米加工厂建设。</t>
    </r>
  </si>
  <si>
    <r>
      <rPr>
        <sz val="10"/>
        <rFont val="宋体"/>
        <charset val="134"/>
      </rPr>
      <t>恭城县宏源现代农业发展有限公司</t>
    </r>
  </si>
  <si>
    <r>
      <rPr>
        <sz val="10"/>
        <rFont val="宋体"/>
        <charset val="134"/>
      </rPr>
      <t>恭城县开花山创新科技产业园项目</t>
    </r>
  </si>
  <si>
    <r>
      <rPr>
        <sz val="10"/>
        <rFont val="宋体"/>
        <charset val="134"/>
      </rPr>
      <t>项目总用地面积</t>
    </r>
    <r>
      <rPr>
        <sz val="10"/>
        <rFont val="Times New Roman"/>
        <charset val="134"/>
      </rPr>
      <t>443252</t>
    </r>
    <r>
      <rPr>
        <sz val="10"/>
        <rFont val="宋体"/>
        <charset val="134"/>
      </rPr>
      <t>平方米，总建筑面积</t>
    </r>
    <r>
      <rPr>
        <sz val="10"/>
        <rFont val="Times New Roman"/>
        <charset val="134"/>
      </rPr>
      <t>372501</t>
    </r>
    <r>
      <rPr>
        <sz val="10"/>
        <rFont val="宋体"/>
        <charset val="134"/>
      </rPr>
      <t>平方米，包括建设标准厂房、综合楼、绿化及停车位、</t>
    </r>
    <r>
      <rPr>
        <sz val="10"/>
        <rFont val="Times New Roman"/>
        <charset val="134"/>
      </rPr>
      <t>1</t>
    </r>
    <r>
      <rPr>
        <sz val="10"/>
        <rFont val="宋体"/>
        <charset val="134"/>
      </rPr>
      <t>条主线道路和</t>
    </r>
    <r>
      <rPr>
        <sz val="10"/>
        <rFont val="Times New Roman"/>
        <charset val="134"/>
      </rPr>
      <t>11</t>
    </r>
    <r>
      <rPr>
        <sz val="10"/>
        <rFont val="宋体"/>
        <charset val="134"/>
      </rPr>
      <t>条支线道路等，以及标准厂房、综合楼的建筑装饰工程，消防、电气等安装工程，道路工程、管道工程等。</t>
    </r>
  </si>
  <si>
    <r>
      <rPr>
        <sz val="10"/>
        <rFont val="宋体"/>
        <charset val="134"/>
      </rPr>
      <t>完成标准厂房</t>
    </r>
    <r>
      <rPr>
        <sz val="10"/>
        <rFont val="Times New Roman"/>
        <charset val="134"/>
      </rPr>
      <t>150000</t>
    </r>
    <r>
      <rPr>
        <sz val="10"/>
        <rFont val="宋体"/>
        <charset val="134"/>
      </rPr>
      <t>平方米，完善基础设施建设。</t>
    </r>
  </si>
  <si>
    <r>
      <rPr>
        <sz val="10"/>
        <rFont val="宋体"/>
        <charset val="134"/>
      </rPr>
      <t>恭城县殡葬服务中心</t>
    </r>
  </si>
  <si>
    <r>
      <rPr>
        <sz val="10"/>
        <rFont val="宋体"/>
        <charset val="134"/>
      </rPr>
      <t>续建法事告别厅建筑面积</t>
    </r>
    <r>
      <rPr>
        <sz val="10"/>
        <rFont val="Times New Roman"/>
        <charset val="134"/>
      </rPr>
      <t>100</t>
    </r>
    <r>
      <rPr>
        <sz val="10"/>
        <rFont val="宋体"/>
        <charset val="134"/>
      </rPr>
      <t>平方米，骨灰堂建筑面积</t>
    </r>
    <r>
      <rPr>
        <sz val="10"/>
        <rFont val="Times New Roman"/>
        <charset val="134"/>
      </rPr>
      <t>368</t>
    </r>
    <r>
      <rPr>
        <sz val="10"/>
        <rFont val="宋体"/>
        <charset val="134"/>
      </rPr>
      <t>平方米，附属用房（含业务用房、餐厅、公厕）建筑面积</t>
    </r>
    <r>
      <rPr>
        <sz val="10"/>
        <rFont val="Times New Roman"/>
        <charset val="134"/>
      </rPr>
      <t>2788</t>
    </r>
    <r>
      <rPr>
        <sz val="10"/>
        <rFont val="宋体"/>
        <charset val="134"/>
      </rPr>
      <t>平方米，建设墓葬区设墓穴</t>
    </r>
    <r>
      <rPr>
        <sz val="10"/>
        <rFont val="Times New Roman"/>
        <charset val="134"/>
      </rPr>
      <t>27650</t>
    </r>
    <r>
      <rPr>
        <sz val="10"/>
        <rFont val="宋体"/>
        <charset val="134"/>
      </rPr>
      <t>个；配套建设大门、生态停车场、休息凉亭、给排水、电力、道路、广场铺装、边坡防护、绿化及消防等配套工程；购置运输设备一批。</t>
    </r>
  </si>
  <si>
    <r>
      <rPr>
        <sz val="10"/>
        <rFont val="宋体"/>
        <charset val="134"/>
      </rPr>
      <t>完成约</t>
    </r>
    <r>
      <rPr>
        <sz val="10"/>
        <rFont val="Times New Roman"/>
        <charset val="134"/>
      </rPr>
      <t>200</t>
    </r>
    <r>
      <rPr>
        <sz val="10"/>
        <rFont val="宋体"/>
        <charset val="134"/>
      </rPr>
      <t>米进场路硬化、绿化、墓穴、景观等工程。</t>
    </r>
  </si>
  <si>
    <r>
      <rPr>
        <sz val="10"/>
        <rFont val="宋体"/>
        <charset val="134"/>
      </rPr>
      <t>恭城瑶族自治县民政局</t>
    </r>
  </si>
  <si>
    <r>
      <rPr>
        <sz val="10"/>
        <rFont val="宋体"/>
        <charset val="134"/>
      </rPr>
      <t>恭城瑶家大院互联网影视旅游基地</t>
    </r>
  </si>
  <si>
    <r>
      <rPr>
        <sz val="10"/>
        <rFont val="宋体"/>
        <charset val="134"/>
      </rPr>
      <t>项目总建筑面积约</t>
    </r>
    <r>
      <rPr>
        <sz val="10"/>
        <rFont val="Times New Roman"/>
        <charset val="134"/>
      </rPr>
      <t>20</t>
    </r>
    <r>
      <rPr>
        <sz val="10"/>
        <rFont val="宋体"/>
        <charset val="134"/>
      </rPr>
      <t>万平方米，建设瑶族梅山文化体验街区等六大功能区。</t>
    </r>
  </si>
  <si>
    <r>
      <rPr>
        <sz val="10"/>
        <rFont val="宋体"/>
        <charset val="134"/>
      </rPr>
      <t>完成</t>
    </r>
    <r>
      <rPr>
        <sz val="10"/>
        <rFont val="Times New Roman"/>
        <charset val="134"/>
      </rPr>
      <t>2—12#</t>
    </r>
    <r>
      <rPr>
        <sz val="10"/>
        <rFont val="宋体"/>
        <charset val="134"/>
      </rPr>
      <t>楼建设。</t>
    </r>
  </si>
  <si>
    <r>
      <rPr>
        <sz val="10"/>
        <rFont val="宋体"/>
        <charset val="134"/>
      </rPr>
      <t>桂林恭城瑶家大院互联网影视旅游发展有限公司</t>
    </r>
  </si>
  <si>
    <r>
      <rPr>
        <sz val="10"/>
        <rFont val="宋体"/>
        <charset val="134"/>
      </rPr>
      <t>恭城县瑶汉养寿城</t>
    </r>
  </si>
  <si>
    <r>
      <rPr>
        <sz val="10"/>
        <rFont val="宋体"/>
        <charset val="134"/>
      </rPr>
      <t>项目建筑面积</t>
    </r>
    <r>
      <rPr>
        <sz val="10"/>
        <rFont val="Times New Roman"/>
        <charset val="134"/>
      </rPr>
      <t>5.6</t>
    </r>
    <r>
      <rPr>
        <sz val="10"/>
        <rFont val="宋体"/>
        <charset val="134"/>
      </rPr>
      <t>万平方米，建设民族特色养生馆、康养休闲中心、健康养生酒店、特色客栈、康养养生公寓、自然科学研究所及配套附属工程。</t>
    </r>
  </si>
  <si>
    <r>
      <rPr>
        <sz val="10"/>
        <rFont val="宋体"/>
        <charset val="134"/>
      </rPr>
      <t>完成住宅及专家楼建设，健康养生酒店主体工程，进行装修。</t>
    </r>
  </si>
  <si>
    <r>
      <rPr>
        <sz val="10"/>
        <rFont val="宋体"/>
        <charset val="134"/>
      </rPr>
      <t>广西桂林瑶汉养寿健康产业有限公司</t>
    </r>
  </si>
  <si>
    <r>
      <rPr>
        <sz val="10"/>
        <rFont val="宋体"/>
        <charset val="134"/>
      </rPr>
      <t>恭城县县城管道燃气工程</t>
    </r>
  </si>
  <si>
    <r>
      <rPr>
        <sz val="10"/>
        <rFont val="宋体"/>
        <charset val="134"/>
      </rPr>
      <t>建设一座天然气门站（</t>
    </r>
    <r>
      <rPr>
        <sz val="10"/>
        <rFont val="Times New Roman"/>
        <charset val="134"/>
      </rPr>
      <t>LNG</t>
    </r>
    <r>
      <rPr>
        <sz val="10"/>
        <rFont val="宋体"/>
        <charset val="134"/>
      </rPr>
      <t>储存气化站、高中压调压站）及城市中压管道建设，远期实现</t>
    </r>
    <r>
      <rPr>
        <sz val="10"/>
        <rFont val="Times New Roman"/>
        <charset val="134"/>
      </rPr>
      <t>2188.12</t>
    </r>
    <r>
      <rPr>
        <sz val="10"/>
        <rFont val="宋体"/>
        <charset val="134"/>
      </rPr>
      <t>万标准立方米</t>
    </r>
    <r>
      <rPr>
        <sz val="10"/>
        <rFont val="Times New Roman"/>
        <charset val="134"/>
      </rPr>
      <t>/</t>
    </r>
    <r>
      <rPr>
        <sz val="10"/>
        <rFont val="宋体"/>
        <charset val="134"/>
      </rPr>
      <t>年的天然气供应规模。</t>
    </r>
  </si>
  <si>
    <r>
      <rPr>
        <sz val="10"/>
        <rFont val="宋体"/>
        <charset val="134"/>
      </rPr>
      <t>完成县城部分小区通气。</t>
    </r>
  </si>
  <si>
    <r>
      <rPr>
        <sz val="10"/>
        <rFont val="宋体"/>
        <charset val="134"/>
      </rPr>
      <t>广西广投宏源燃气公司</t>
    </r>
  </si>
  <si>
    <r>
      <rPr>
        <sz val="10"/>
        <rFont val="宋体"/>
        <charset val="134"/>
      </rPr>
      <t>恭城县峻山至营盘公路改建工程</t>
    </r>
  </si>
  <si>
    <r>
      <rPr>
        <sz val="10"/>
        <rFont val="宋体"/>
        <charset val="134"/>
      </rPr>
      <t>道路全长约</t>
    </r>
    <r>
      <rPr>
        <sz val="10"/>
        <rFont val="Times New Roman"/>
        <charset val="134"/>
      </rPr>
      <t>13.934</t>
    </r>
    <r>
      <rPr>
        <sz val="10"/>
        <rFont val="宋体"/>
        <charset val="134"/>
      </rPr>
      <t>千米，道路等级为三级公路，路基宽度</t>
    </r>
    <r>
      <rPr>
        <sz val="10"/>
        <rFont val="Times New Roman"/>
        <charset val="134"/>
      </rPr>
      <t>7.5</t>
    </r>
    <r>
      <rPr>
        <sz val="10"/>
        <rFont val="宋体"/>
        <charset val="134"/>
      </rPr>
      <t>米，车道宽度</t>
    </r>
    <r>
      <rPr>
        <sz val="10"/>
        <rFont val="Times New Roman"/>
        <charset val="134"/>
      </rPr>
      <t>2×3.25</t>
    </r>
    <r>
      <rPr>
        <sz val="10"/>
        <rFont val="宋体"/>
        <charset val="134"/>
      </rPr>
      <t>米，设计速度</t>
    </r>
    <r>
      <rPr>
        <sz val="10"/>
        <rFont val="Times New Roman"/>
        <charset val="134"/>
      </rPr>
      <t>30</t>
    </r>
    <r>
      <rPr>
        <sz val="10"/>
        <rFont val="宋体"/>
        <charset val="134"/>
      </rPr>
      <t>千米</t>
    </r>
    <r>
      <rPr>
        <sz val="10"/>
        <rFont val="Times New Roman"/>
        <charset val="134"/>
      </rPr>
      <t>/</t>
    </r>
    <r>
      <rPr>
        <sz val="10"/>
        <rFont val="宋体"/>
        <charset val="134"/>
      </rPr>
      <t>小时，主要开展路基、路面及桥涵建设。</t>
    </r>
  </si>
  <si>
    <r>
      <rPr>
        <sz val="10"/>
        <rFont val="宋体"/>
        <charset val="134"/>
      </rPr>
      <t>恭城县灌平高速公路连接工程</t>
    </r>
  </si>
  <si>
    <r>
      <rPr>
        <sz val="10"/>
        <rFont val="宋体"/>
        <charset val="134"/>
      </rPr>
      <t>道路长</t>
    </r>
    <r>
      <rPr>
        <sz val="10"/>
        <rFont val="Times New Roman"/>
        <charset val="134"/>
      </rPr>
      <t>1.358</t>
    </r>
    <r>
      <rPr>
        <sz val="10"/>
        <rFont val="宋体"/>
        <charset val="134"/>
      </rPr>
      <t>千米，道路红线宽</t>
    </r>
    <r>
      <rPr>
        <sz val="10"/>
        <rFont val="Times New Roman"/>
        <charset val="134"/>
      </rPr>
      <t>24.5</t>
    </r>
    <r>
      <rPr>
        <sz val="10"/>
        <rFont val="宋体"/>
        <charset val="134"/>
      </rPr>
      <t>米。建设内容主要包括道路工程、桥梁工程、排水工程、照明工程、交通工程及其他附属设施配套工程。</t>
    </r>
  </si>
  <si>
    <r>
      <rPr>
        <sz val="10"/>
        <rFont val="宋体"/>
        <charset val="134"/>
      </rPr>
      <t>临桂新区机场路以北片区路网</t>
    </r>
  </si>
  <si>
    <r>
      <rPr>
        <sz val="10"/>
        <rFont val="宋体"/>
        <charset val="134"/>
      </rPr>
      <t>庙岭大道一期，道路长度</t>
    </r>
    <r>
      <rPr>
        <sz val="10"/>
        <rFont val="Times New Roman"/>
        <charset val="134"/>
      </rPr>
      <t>1661</t>
    </r>
    <r>
      <rPr>
        <sz val="10"/>
        <rFont val="宋体"/>
        <charset val="134"/>
      </rPr>
      <t>米，红线宽度</t>
    </r>
    <r>
      <rPr>
        <sz val="10"/>
        <rFont val="Times New Roman"/>
        <charset val="134"/>
      </rPr>
      <t>40</t>
    </r>
    <r>
      <rPr>
        <sz val="10"/>
        <rFont val="宋体"/>
        <charset val="134"/>
      </rPr>
      <t>米，城市主干道；庙岭大道二期，道路长度</t>
    </r>
    <r>
      <rPr>
        <sz val="10"/>
        <rFont val="Times New Roman"/>
        <charset val="134"/>
      </rPr>
      <t>2113</t>
    </r>
    <r>
      <rPr>
        <sz val="10"/>
        <rFont val="宋体"/>
        <charset val="134"/>
      </rPr>
      <t>米，红线宽度</t>
    </r>
    <r>
      <rPr>
        <sz val="10"/>
        <rFont val="Times New Roman"/>
        <charset val="134"/>
      </rPr>
      <t>40</t>
    </r>
    <r>
      <rPr>
        <sz val="10"/>
        <rFont val="宋体"/>
        <charset val="134"/>
      </rPr>
      <t>米，城市主干道；庙岭大道三期，道路长度</t>
    </r>
    <r>
      <rPr>
        <sz val="10"/>
        <rFont val="Times New Roman"/>
        <charset val="134"/>
      </rPr>
      <t>3243</t>
    </r>
    <r>
      <rPr>
        <sz val="10"/>
        <rFont val="宋体"/>
        <charset val="134"/>
      </rPr>
      <t>米，红线宽度</t>
    </r>
    <r>
      <rPr>
        <sz val="10"/>
        <rFont val="Times New Roman"/>
        <charset val="134"/>
      </rPr>
      <t>40</t>
    </r>
    <r>
      <rPr>
        <sz val="10"/>
        <rFont val="宋体"/>
        <charset val="134"/>
      </rPr>
      <t>米，城市主干道；沙塘大道三期，道路长度</t>
    </r>
    <r>
      <rPr>
        <sz val="10"/>
        <rFont val="Times New Roman"/>
        <charset val="134"/>
      </rPr>
      <t>2059</t>
    </r>
    <r>
      <rPr>
        <sz val="10"/>
        <rFont val="宋体"/>
        <charset val="134"/>
      </rPr>
      <t>米，红线宽度</t>
    </r>
    <r>
      <rPr>
        <sz val="10"/>
        <rFont val="Times New Roman"/>
        <charset val="134"/>
      </rPr>
      <t>50</t>
    </r>
    <r>
      <rPr>
        <sz val="10"/>
        <rFont val="宋体"/>
        <charset val="134"/>
      </rPr>
      <t>米，城市主干道；鲁山西路三期建设规模待定。</t>
    </r>
  </si>
  <si>
    <r>
      <rPr>
        <sz val="10"/>
        <rFont val="宋体"/>
        <charset val="134"/>
      </rPr>
      <t>庙岭大道二期、庙岭大道三期进行规划调整。</t>
    </r>
  </si>
  <si>
    <r>
      <rPr>
        <sz val="10"/>
        <rFont val="宋体"/>
        <charset val="134"/>
      </rPr>
      <t>临桂新区管委会</t>
    </r>
  </si>
  <si>
    <r>
      <rPr>
        <sz val="10"/>
        <rFont val="宋体"/>
        <charset val="134"/>
      </rPr>
      <t>临桂新区墓地项目</t>
    </r>
  </si>
  <si>
    <r>
      <rPr>
        <sz val="10"/>
        <rFont val="Times New Roman"/>
        <charset val="134"/>
      </rPr>
      <t>1.</t>
    </r>
    <r>
      <rPr>
        <sz val="10"/>
        <rFont val="宋体"/>
        <charset val="134"/>
      </rPr>
      <t>本项目拟按</t>
    </r>
    <r>
      <rPr>
        <sz val="10"/>
        <rFont val="Times New Roman"/>
        <charset val="134"/>
      </rPr>
      <t>5255</t>
    </r>
    <r>
      <rPr>
        <sz val="10"/>
        <rFont val="宋体"/>
        <charset val="134"/>
      </rPr>
      <t>个</t>
    </r>
    <r>
      <rPr>
        <sz val="10"/>
        <rFont val="Times New Roman"/>
        <charset val="134"/>
      </rPr>
      <t>/</t>
    </r>
    <r>
      <rPr>
        <sz val="10"/>
        <rFont val="宋体"/>
        <charset val="134"/>
      </rPr>
      <t>万平方米的比例进行建设，整体拟投建墓穴</t>
    </r>
    <r>
      <rPr>
        <sz val="10"/>
        <rFont val="Times New Roman"/>
        <charset val="134"/>
      </rPr>
      <t>33950</t>
    </r>
    <r>
      <rPr>
        <sz val="10"/>
        <rFont val="宋体"/>
        <charset val="134"/>
      </rPr>
      <t>个。</t>
    </r>
    <r>
      <rPr>
        <sz val="10"/>
        <rFont val="Times New Roman"/>
        <charset val="134"/>
      </rPr>
      <t xml:space="preserve">
2.</t>
    </r>
    <r>
      <rPr>
        <sz val="10"/>
        <rFont val="宋体"/>
        <charset val="134"/>
      </rPr>
      <t>经营性公墓占地</t>
    </r>
    <r>
      <rPr>
        <sz val="10"/>
        <rFont val="Times New Roman"/>
        <charset val="134"/>
      </rPr>
      <t>7.2</t>
    </r>
    <r>
      <rPr>
        <sz val="10"/>
        <rFont val="宋体"/>
        <charset val="134"/>
      </rPr>
      <t>万平方米，预计建墓穴约</t>
    </r>
    <r>
      <rPr>
        <sz val="10"/>
        <rFont val="Times New Roman"/>
        <charset val="134"/>
      </rPr>
      <t>40000</t>
    </r>
    <r>
      <rPr>
        <sz val="10"/>
        <rFont val="宋体"/>
        <charset val="134"/>
      </rPr>
      <t>个。</t>
    </r>
  </si>
  <si>
    <r>
      <rPr>
        <sz val="10"/>
        <rFont val="宋体"/>
        <charset val="134"/>
      </rPr>
      <t>开展项目立项。</t>
    </r>
  </si>
  <si>
    <r>
      <rPr>
        <sz val="10"/>
        <rFont val="宋体"/>
        <charset val="134"/>
      </rPr>
      <t>临桂新区城市生态休闲公园</t>
    </r>
  </si>
  <si>
    <r>
      <rPr>
        <sz val="10"/>
        <rFont val="宋体"/>
        <charset val="134"/>
      </rPr>
      <t>项目位于桂林市区的正北侧，位于临桂区主城区的西北角，临挨主城区，消费人口密集，位于机场高速的出入口，交通便利。</t>
    </r>
  </si>
  <si>
    <r>
      <rPr>
        <sz val="10"/>
        <rFont val="宋体"/>
        <charset val="134"/>
      </rPr>
      <t>临桂新区水生态综合治理厂</t>
    </r>
  </si>
  <si>
    <r>
      <rPr>
        <sz val="10"/>
        <rFont val="宋体"/>
        <charset val="134"/>
      </rPr>
      <t>项目总占地面积</t>
    </r>
    <r>
      <rPr>
        <sz val="10"/>
        <rFont val="Times New Roman"/>
        <charset val="134"/>
      </rPr>
      <t>63439</t>
    </r>
    <r>
      <rPr>
        <sz val="10"/>
        <rFont val="宋体"/>
        <charset val="134"/>
      </rPr>
      <t>平方米，项目内设有粗格栅、细格栅、沉沙池、厌氧池、污泥回流井、沉淀池等。</t>
    </r>
  </si>
  <si>
    <r>
      <rPr>
        <sz val="10"/>
        <rFont val="宋体"/>
        <charset val="134"/>
      </rPr>
      <t>临桂新区城市污水综合再生水厂</t>
    </r>
  </si>
  <si>
    <r>
      <rPr>
        <sz val="10"/>
        <rFont val="宋体"/>
        <charset val="134"/>
      </rPr>
      <t>项目总占地面积</t>
    </r>
    <r>
      <rPr>
        <sz val="10"/>
        <rFont val="Times New Roman"/>
        <charset val="134"/>
      </rPr>
      <t>45514</t>
    </r>
    <r>
      <rPr>
        <sz val="10"/>
        <rFont val="宋体"/>
        <charset val="134"/>
      </rPr>
      <t>平方米，项目内设有沉沙池、厌氧池、污泥回流井、鼓风机房、加药间及药库、机修间等。</t>
    </r>
  </si>
  <si>
    <r>
      <rPr>
        <sz val="10"/>
        <rFont val="宋体"/>
        <charset val="134"/>
      </rPr>
      <t>桂林临桂新区体育中心项目</t>
    </r>
  </si>
  <si>
    <r>
      <rPr>
        <sz val="10"/>
        <rFont val="宋体"/>
        <charset val="134"/>
      </rPr>
      <t>项目规划建设总用地面积</t>
    </r>
    <r>
      <rPr>
        <sz val="10"/>
        <rFont val="Times New Roman"/>
        <charset val="134"/>
      </rPr>
      <t>631852.1</t>
    </r>
    <r>
      <rPr>
        <sz val="10"/>
        <rFont val="宋体"/>
        <charset val="134"/>
      </rPr>
      <t>平方米，净用地面积为</t>
    </r>
    <r>
      <rPr>
        <sz val="10"/>
        <rFont val="Times New Roman"/>
        <charset val="134"/>
      </rPr>
      <t>410589.39</t>
    </r>
    <r>
      <rPr>
        <sz val="10"/>
        <rFont val="宋体"/>
        <charset val="134"/>
      </rPr>
      <t>平方米，总建筑面积</t>
    </r>
    <r>
      <rPr>
        <sz val="10"/>
        <rFont val="Times New Roman"/>
        <charset val="134"/>
      </rPr>
      <t>173000</t>
    </r>
    <r>
      <rPr>
        <sz val="10"/>
        <rFont val="宋体"/>
        <charset val="134"/>
      </rPr>
      <t>平方米，其中计容建筑面积为</t>
    </r>
    <r>
      <rPr>
        <sz val="10"/>
        <rFont val="Times New Roman"/>
        <charset val="134"/>
      </rPr>
      <t>143000</t>
    </r>
    <r>
      <rPr>
        <sz val="10"/>
        <rFont val="宋体"/>
        <charset val="134"/>
      </rPr>
      <t>平方米，包括体育场、体育场附场配套、体育馆、体育馆附馆、羽毛球馆、网球馆、射击馆、水上运动中心、综合运动馆、综合竞技训练馆、体校（体育运动学校、体操学校）、运动员公寓等。不计容人防地下室建筑面积</t>
    </r>
    <r>
      <rPr>
        <sz val="10"/>
        <rFont val="Times New Roman"/>
        <charset val="134"/>
      </rPr>
      <t>30000</t>
    </r>
    <r>
      <rPr>
        <sz val="10"/>
        <rFont val="宋体"/>
        <charset val="134"/>
      </rPr>
      <t>平方米。项目拟设置</t>
    </r>
    <r>
      <rPr>
        <sz val="10"/>
        <rFont val="Times New Roman"/>
        <charset val="134"/>
      </rPr>
      <t>2000</t>
    </r>
    <r>
      <rPr>
        <sz val="10"/>
        <rFont val="宋体"/>
        <charset val="134"/>
      </rPr>
      <t>个机动车位。</t>
    </r>
  </si>
  <si>
    <r>
      <rPr>
        <sz val="10"/>
        <rFont val="宋体"/>
        <charset val="134"/>
      </rPr>
      <t>临桂新区第一批路网</t>
    </r>
  </si>
  <si>
    <r>
      <rPr>
        <sz val="10"/>
        <rFont val="宋体"/>
        <charset val="134"/>
      </rPr>
      <t>建设汇景路、康桥路。其中，汇景路道路全长</t>
    </r>
    <r>
      <rPr>
        <sz val="10"/>
        <rFont val="Times New Roman"/>
        <charset val="134"/>
      </rPr>
      <t>2943</t>
    </r>
    <r>
      <rPr>
        <sz val="10"/>
        <rFont val="宋体"/>
        <charset val="134"/>
      </rPr>
      <t>米，红线宽</t>
    </r>
    <r>
      <rPr>
        <sz val="10"/>
        <rFont val="Times New Roman"/>
        <charset val="134"/>
      </rPr>
      <t>22—29</t>
    </r>
    <r>
      <rPr>
        <sz val="10"/>
        <rFont val="宋体"/>
        <charset val="134"/>
      </rPr>
      <t>米，城市支路；康桥路道路长度</t>
    </r>
    <r>
      <rPr>
        <sz val="10"/>
        <rFont val="Times New Roman"/>
        <charset val="134"/>
      </rPr>
      <t>1150</t>
    </r>
    <r>
      <rPr>
        <sz val="10"/>
        <rFont val="宋体"/>
        <charset val="134"/>
      </rPr>
      <t>米，红线宽度</t>
    </r>
    <r>
      <rPr>
        <sz val="10"/>
        <rFont val="Times New Roman"/>
        <charset val="134"/>
      </rPr>
      <t>30</t>
    </r>
    <r>
      <rPr>
        <sz val="10"/>
        <rFont val="宋体"/>
        <charset val="134"/>
      </rPr>
      <t>米，城市次干道。</t>
    </r>
  </si>
  <si>
    <r>
      <rPr>
        <sz val="10"/>
        <rFont val="宋体"/>
        <charset val="134"/>
      </rPr>
      <t>开展招标工作。</t>
    </r>
  </si>
  <si>
    <r>
      <rPr>
        <sz val="10"/>
        <rFont val="宋体"/>
        <charset val="134"/>
      </rPr>
      <t>新城商务写字楼（宏谋双创中心）</t>
    </r>
  </si>
  <si>
    <r>
      <rPr>
        <sz val="10"/>
        <rFont val="宋体"/>
        <charset val="134"/>
      </rPr>
      <t>项目建设地点位于临桂万平路以北、政通路以东地块，本项目用地面积</t>
    </r>
    <r>
      <rPr>
        <sz val="10"/>
        <rFont val="Times New Roman"/>
        <charset val="134"/>
      </rPr>
      <t>17275</t>
    </r>
    <r>
      <rPr>
        <sz val="10"/>
        <rFont val="宋体"/>
        <charset val="134"/>
      </rPr>
      <t>平方米，总建筑面积</t>
    </r>
    <r>
      <rPr>
        <sz val="10"/>
        <rFont val="Times New Roman"/>
        <charset val="134"/>
      </rPr>
      <t>64910</t>
    </r>
    <r>
      <rPr>
        <sz val="10"/>
        <rFont val="宋体"/>
        <charset val="134"/>
      </rPr>
      <t>平方米（计容建筑面积</t>
    </r>
    <r>
      <rPr>
        <sz val="10"/>
        <rFont val="Times New Roman"/>
        <charset val="134"/>
      </rPr>
      <t>50590</t>
    </r>
    <r>
      <rPr>
        <sz val="10"/>
        <rFont val="宋体"/>
        <charset val="134"/>
      </rPr>
      <t>平方米，不计容建筑面积</t>
    </r>
    <r>
      <rPr>
        <sz val="10"/>
        <rFont val="Times New Roman"/>
        <charset val="134"/>
      </rPr>
      <t>14320</t>
    </r>
    <r>
      <rPr>
        <sz val="10"/>
        <rFont val="宋体"/>
        <charset val="134"/>
      </rPr>
      <t>平方米）。</t>
    </r>
  </si>
  <si>
    <r>
      <rPr>
        <sz val="10"/>
        <rFont val="宋体"/>
        <charset val="134"/>
      </rPr>
      <t>签订施工合同。</t>
    </r>
  </si>
  <si>
    <r>
      <rPr>
        <sz val="10"/>
        <rFont val="宋体"/>
        <charset val="134"/>
      </rPr>
      <t>宏谋市场</t>
    </r>
  </si>
  <si>
    <r>
      <rPr>
        <sz val="10"/>
        <rFont val="宋体"/>
        <charset val="134"/>
      </rPr>
      <t>主要建设市场、公交办公综合楼、新建能源加油站，占地面积约</t>
    </r>
    <r>
      <rPr>
        <sz val="10"/>
        <rFont val="Times New Roman"/>
        <charset val="134"/>
      </rPr>
      <t>1.7</t>
    </r>
    <r>
      <rPr>
        <sz val="10"/>
        <rFont val="宋体"/>
        <charset val="134"/>
      </rPr>
      <t>万平方米。市场、公交办公综合楼总建筑面积</t>
    </r>
    <r>
      <rPr>
        <sz val="10"/>
        <rFont val="Times New Roman"/>
        <charset val="134"/>
      </rPr>
      <t>2.40</t>
    </r>
    <r>
      <rPr>
        <sz val="10"/>
        <rFont val="宋体"/>
        <charset val="134"/>
      </rPr>
      <t>万平方米，层数为</t>
    </r>
    <r>
      <rPr>
        <sz val="10"/>
        <rFont val="Times New Roman"/>
        <charset val="134"/>
      </rPr>
      <t>4</t>
    </r>
    <r>
      <rPr>
        <sz val="10"/>
        <rFont val="宋体"/>
        <charset val="134"/>
      </rPr>
      <t>层，结构体系为框架结构，新建一层地下室车库</t>
    </r>
    <r>
      <rPr>
        <sz val="10"/>
        <rFont val="Times New Roman"/>
        <charset val="134"/>
      </rPr>
      <t>1.08</t>
    </r>
    <r>
      <rPr>
        <sz val="10"/>
        <rFont val="宋体"/>
        <charset val="134"/>
      </rPr>
      <t>万平方米；能源加油站建筑面积</t>
    </r>
    <r>
      <rPr>
        <sz val="10"/>
        <rFont val="Times New Roman"/>
        <charset val="134"/>
      </rPr>
      <t>1280</t>
    </r>
    <r>
      <rPr>
        <sz val="10"/>
        <rFont val="宋体"/>
        <charset val="134"/>
      </rPr>
      <t>平方米。</t>
    </r>
  </si>
  <si>
    <r>
      <rPr>
        <sz val="10"/>
        <rFont val="宋体"/>
        <charset val="134"/>
      </rPr>
      <t>进行项目规划调整。</t>
    </r>
  </si>
  <si>
    <r>
      <rPr>
        <sz val="10"/>
        <rFont val="宋体"/>
        <charset val="134"/>
      </rPr>
      <t>兰塘河以南片区湖塘水系连通工程（一期）</t>
    </r>
  </si>
  <si>
    <r>
      <rPr>
        <sz val="10"/>
        <rFont val="宋体"/>
        <charset val="134"/>
      </rPr>
      <t>项目主要由防洪排涝与景观水系组成，水道总长为</t>
    </r>
    <r>
      <rPr>
        <sz val="10"/>
        <rFont val="Times New Roman"/>
        <charset val="134"/>
      </rPr>
      <t>37.197</t>
    </r>
    <r>
      <rPr>
        <sz val="10"/>
        <rFont val="宋体"/>
        <charset val="134"/>
      </rPr>
      <t>千米，其中防洪排涝工程水道长</t>
    </r>
    <r>
      <rPr>
        <sz val="10"/>
        <rFont val="Times New Roman"/>
        <charset val="134"/>
      </rPr>
      <t>21.637</t>
    </r>
    <r>
      <rPr>
        <sz val="10"/>
        <rFont val="宋体"/>
        <charset val="134"/>
      </rPr>
      <t>千米，水系长</t>
    </r>
    <r>
      <rPr>
        <sz val="10"/>
        <rFont val="Times New Roman"/>
        <charset val="134"/>
      </rPr>
      <t>15.565</t>
    </r>
    <r>
      <rPr>
        <sz val="10"/>
        <rFont val="宋体"/>
        <charset val="134"/>
      </rPr>
      <t>千米。主要由东、西排涝渠，四塘河，四塘河分洪及四塘河支流扩宽、疏浚及护岸等防洪排涝工程；店头分渠水系、东渠与兰塘河连通水系、盘古山水系、师专水系、情岸河水系、体育北路以北水系、秧塘支渠改线等水系工程；分水闸设计，三处壅水坝及其他附属建筑物等项目组成。</t>
    </r>
  </si>
  <si>
    <r>
      <rPr>
        <sz val="10"/>
        <rFont val="Times New Roman"/>
        <charset val="134"/>
      </rPr>
      <t>1.</t>
    </r>
    <r>
      <rPr>
        <sz val="10"/>
        <rFont val="宋体"/>
        <charset val="134"/>
      </rPr>
      <t>盘古湖水系土石方开挖及清运。</t>
    </r>
    <r>
      <rPr>
        <sz val="10"/>
        <rFont val="Times New Roman"/>
        <charset val="134"/>
      </rPr>
      <t xml:space="preserve">
2.</t>
    </r>
    <r>
      <rPr>
        <sz val="10"/>
        <rFont val="宋体"/>
        <charset val="134"/>
      </rPr>
      <t>兰塘南渠水系土石方开挖及清运。</t>
    </r>
  </si>
  <si>
    <r>
      <rPr>
        <sz val="10"/>
        <rFont val="宋体"/>
        <charset val="134"/>
      </rPr>
      <t>临桂新区第三期路网工程</t>
    </r>
  </si>
  <si>
    <r>
      <rPr>
        <sz val="10"/>
        <rFont val="宋体"/>
        <charset val="134"/>
      </rPr>
      <t>第三期路网工程包括：</t>
    </r>
    <r>
      <rPr>
        <sz val="10"/>
        <rFont val="Times New Roman"/>
        <charset val="134"/>
      </rPr>
      <t xml:space="preserve">
1.</t>
    </r>
    <r>
      <rPr>
        <sz val="10"/>
        <rFont val="宋体"/>
        <charset val="134"/>
      </rPr>
      <t>会展北路：长约</t>
    </r>
    <r>
      <rPr>
        <sz val="10"/>
        <rFont val="Times New Roman"/>
        <charset val="134"/>
      </rPr>
      <t>1150</t>
    </r>
    <r>
      <rPr>
        <sz val="10"/>
        <rFont val="宋体"/>
        <charset val="134"/>
      </rPr>
      <t>米，红线宽度</t>
    </r>
    <r>
      <rPr>
        <sz val="10"/>
        <rFont val="Times New Roman"/>
        <charset val="134"/>
      </rPr>
      <t>30</t>
    </r>
    <r>
      <rPr>
        <sz val="10"/>
        <rFont val="宋体"/>
        <charset val="134"/>
      </rPr>
      <t>米。</t>
    </r>
    <r>
      <rPr>
        <sz val="10"/>
        <rFont val="Times New Roman"/>
        <charset val="134"/>
      </rPr>
      <t xml:space="preserve">
2.</t>
    </r>
    <r>
      <rPr>
        <sz val="10"/>
        <rFont val="宋体"/>
        <charset val="134"/>
      </rPr>
      <t>海吉星一路一期：实际设计长度</t>
    </r>
    <r>
      <rPr>
        <sz val="10"/>
        <rFont val="Times New Roman"/>
        <charset val="134"/>
      </rPr>
      <t>1582</t>
    </r>
    <r>
      <rPr>
        <sz val="10"/>
        <rFont val="宋体"/>
        <charset val="134"/>
      </rPr>
      <t>米，道路等级为城市支路，道路红线宽度为</t>
    </r>
    <r>
      <rPr>
        <sz val="10"/>
        <rFont val="Times New Roman"/>
        <charset val="134"/>
      </rPr>
      <t>25</t>
    </r>
    <r>
      <rPr>
        <sz val="10"/>
        <rFont val="宋体"/>
        <charset val="134"/>
      </rPr>
      <t>米。</t>
    </r>
    <r>
      <rPr>
        <sz val="10"/>
        <rFont val="Times New Roman"/>
        <charset val="134"/>
      </rPr>
      <t xml:space="preserve">
3.</t>
    </r>
    <r>
      <rPr>
        <sz val="10"/>
        <rFont val="宋体"/>
        <charset val="134"/>
      </rPr>
      <t>平桂路南延长线：长度</t>
    </r>
    <r>
      <rPr>
        <sz val="10"/>
        <rFont val="Times New Roman"/>
        <charset val="134"/>
      </rPr>
      <t>2840</t>
    </r>
    <r>
      <rPr>
        <sz val="10"/>
        <rFont val="宋体"/>
        <charset val="134"/>
      </rPr>
      <t>米，红线宽度</t>
    </r>
    <r>
      <rPr>
        <sz val="10"/>
        <rFont val="Times New Roman"/>
        <charset val="134"/>
      </rPr>
      <t>30</t>
    </r>
    <r>
      <rPr>
        <sz val="10"/>
        <rFont val="宋体"/>
        <charset val="134"/>
      </rPr>
      <t>米，城市次干道。</t>
    </r>
    <r>
      <rPr>
        <sz val="10"/>
        <rFont val="Times New Roman"/>
        <charset val="134"/>
      </rPr>
      <t xml:space="preserve">
4.</t>
    </r>
    <r>
      <rPr>
        <sz val="10"/>
        <rFont val="宋体"/>
        <charset val="134"/>
      </rPr>
      <t>万青路：总长约</t>
    </r>
    <r>
      <rPr>
        <sz val="10"/>
        <rFont val="Times New Roman"/>
        <charset val="134"/>
      </rPr>
      <t>312</t>
    </r>
    <r>
      <rPr>
        <sz val="10"/>
        <rFont val="宋体"/>
        <charset val="134"/>
      </rPr>
      <t>米，红线宽度为</t>
    </r>
    <r>
      <rPr>
        <sz val="10"/>
        <rFont val="Times New Roman"/>
        <charset val="134"/>
      </rPr>
      <t>24</t>
    </r>
    <r>
      <rPr>
        <sz val="10"/>
        <rFont val="宋体"/>
        <charset val="134"/>
      </rPr>
      <t>米，城市支路。</t>
    </r>
    <r>
      <rPr>
        <sz val="10"/>
        <rFont val="Times New Roman"/>
        <charset val="134"/>
      </rPr>
      <t xml:space="preserve">
5.</t>
    </r>
    <r>
      <rPr>
        <sz val="10"/>
        <rFont val="宋体"/>
        <charset val="134"/>
      </rPr>
      <t>万平路北延长线：全长</t>
    </r>
    <r>
      <rPr>
        <sz val="10"/>
        <rFont val="Times New Roman"/>
        <charset val="134"/>
      </rPr>
      <t>994.40</t>
    </r>
    <r>
      <rPr>
        <sz val="10"/>
        <rFont val="宋体"/>
        <charset val="134"/>
      </rPr>
      <t>米，道路等级为城市主干路，红线宽度</t>
    </r>
    <r>
      <rPr>
        <sz val="10"/>
        <rFont val="Times New Roman"/>
        <charset val="134"/>
      </rPr>
      <t>65—76.75</t>
    </r>
    <r>
      <rPr>
        <sz val="10"/>
        <rFont val="宋体"/>
        <charset val="134"/>
      </rPr>
      <t>米。</t>
    </r>
  </si>
  <si>
    <r>
      <rPr>
        <sz val="10"/>
        <rFont val="宋体"/>
        <charset val="134"/>
      </rPr>
      <t>盘古山桂师体育公园（一期）</t>
    </r>
  </si>
  <si>
    <r>
      <rPr>
        <sz val="10"/>
        <rFont val="宋体"/>
        <charset val="134"/>
      </rPr>
      <t>项目占地面积约</t>
    </r>
    <r>
      <rPr>
        <sz val="10"/>
        <rFont val="Times New Roman"/>
        <charset val="134"/>
      </rPr>
      <t>46.67</t>
    </r>
    <r>
      <rPr>
        <sz val="10"/>
        <rFont val="宋体"/>
        <charset val="134"/>
      </rPr>
      <t>万平方米，新建体育场馆及体育设施等，包括跑道、足球场、篮球场、排球场、网球场及步道、园路、停车场等配套设施。</t>
    </r>
  </si>
  <si>
    <r>
      <rPr>
        <sz val="10"/>
        <rFont val="宋体"/>
        <charset val="134"/>
      </rPr>
      <t>开展各类球场及配套设施建设。</t>
    </r>
  </si>
  <si>
    <r>
      <rPr>
        <sz val="10"/>
        <rFont val="宋体"/>
        <charset val="134"/>
      </rPr>
      <t>桂林师范高等专科学校</t>
    </r>
  </si>
  <si>
    <r>
      <rPr>
        <sz val="10"/>
        <rFont val="宋体"/>
        <charset val="134"/>
      </rPr>
      <t>临桂新区机场路以南片区路网一期（第二批路网）</t>
    </r>
  </si>
  <si>
    <r>
      <rPr>
        <sz val="10"/>
        <rFont val="宋体"/>
        <charset val="134"/>
      </rPr>
      <t>建设内容主要包括万宁路、万平路甩项部分、秧一路二期（致远路至人民路段）建设提升改造工程、吾悦华府项目周边规划一、二、三、四路工程、三元里东延长线。</t>
    </r>
  </si>
  <si>
    <r>
      <rPr>
        <sz val="10"/>
        <rFont val="宋体"/>
        <charset val="134"/>
      </rPr>
      <t>完成可施工范围道路水稳层。</t>
    </r>
  </si>
  <si>
    <r>
      <rPr>
        <sz val="10"/>
        <rFont val="宋体"/>
        <charset val="134"/>
      </rPr>
      <t>桂林市临桂新区湖塘水系中期补水工程</t>
    </r>
  </si>
  <si>
    <r>
      <rPr>
        <sz val="10"/>
        <rFont val="宋体"/>
        <charset val="134"/>
      </rPr>
      <t>敷设输水主管水平投影长</t>
    </r>
    <r>
      <rPr>
        <sz val="10"/>
        <rFont val="Times New Roman"/>
        <charset val="134"/>
      </rPr>
      <t>16.574</t>
    </r>
    <r>
      <rPr>
        <sz val="10"/>
        <rFont val="宋体"/>
        <charset val="134"/>
      </rPr>
      <t>千米，采用球墨铸铁管</t>
    </r>
    <r>
      <rPr>
        <sz val="10"/>
        <rFont val="Times New Roman"/>
        <charset val="134"/>
      </rPr>
      <t>DN1000</t>
    </r>
    <r>
      <rPr>
        <sz val="10"/>
        <rFont val="宋体"/>
        <charset val="134"/>
      </rPr>
      <t>。敷设输水支管水平投影长</t>
    </r>
    <r>
      <rPr>
        <sz val="10"/>
        <rFont val="Times New Roman"/>
        <charset val="134"/>
      </rPr>
      <t>1.008</t>
    </r>
    <r>
      <rPr>
        <sz val="10"/>
        <rFont val="宋体"/>
        <charset val="134"/>
      </rPr>
      <t>千米，采用球墨铸铁管</t>
    </r>
    <r>
      <rPr>
        <sz val="10"/>
        <rFont val="Times New Roman"/>
        <charset val="134"/>
      </rPr>
      <t>DN500</t>
    </r>
    <r>
      <rPr>
        <sz val="10"/>
        <rFont val="宋体"/>
        <charset val="134"/>
      </rPr>
      <t>。修建提水泵站一座，输水线路共设有</t>
    </r>
    <r>
      <rPr>
        <sz val="10"/>
        <rFont val="Times New Roman"/>
        <charset val="134"/>
      </rPr>
      <t>14</t>
    </r>
    <r>
      <rPr>
        <sz val="10"/>
        <rFont val="宋体"/>
        <charset val="134"/>
      </rPr>
      <t>座检修阀井、</t>
    </r>
    <r>
      <rPr>
        <sz val="10"/>
        <rFont val="Times New Roman"/>
        <charset val="134"/>
      </rPr>
      <t>44</t>
    </r>
    <r>
      <rPr>
        <sz val="10"/>
        <rFont val="宋体"/>
        <charset val="134"/>
      </rPr>
      <t>座排气阀井、</t>
    </r>
    <r>
      <rPr>
        <sz val="10"/>
        <rFont val="Times New Roman"/>
        <charset val="134"/>
      </rPr>
      <t>58</t>
    </r>
    <r>
      <rPr>
        <sz val="10"/>
        <rFont val="宋体"/>
        <charset val="134"/>
      </rPr>
      <t>座排水阀井、</t>
    </r>
    <r>
      <rPr>
        <sz val="10"/>
        <rFont val="Times New Roman"/>
        <charset val="134"/>
      </rPr>
      <t>2</t>
    </r>
    <r>
      <rPr>
        <sz val="10"/>
        <rFont val="宋体"/>
        <charset val="134"/>
      </rPr>
      <t>座调流调压阀井、</t>
    </r>
    <r>
      <rPr>
        <sz val="10"/>
        <rFont val="Times New Roman"/>
        <charset val="134"/>
      </rPr>
      <t>2</t>
    </r>
    <r>
      <rPr>
        <sz val="10"/>
        <rFont val="宋体"/>
        <charset val="134"/>
      </rPr>
      <t>座流量计井、</t>
    </r>
    <r>
      <rPr>
        <sz val="10"/>
        <rFont val="Times New Roman"/>
        <charset val="134"/>
      </rPr>
      <t>1</t>
    </r>
    <r>
      <rPr>
        <sz val="10"/>
        <rFont val="宋体"/>
        <charset val="134"/>
      </rPr>
      <t>座分水阀井。</t>
    </r>
  </si>
  <si>
    <r>
      <rPr>
        <sz val="10"/>
        <rFont val="Times New Roman"/>
        <charset val="134"/>
      </rPr>
      <t>1.</t>
    </r>
    <r>
      <rPr>
        <sz val="10"/>
        <rFont val="宋体"/>
        <charset val="134"/>
      </rPr>
      <t>高坡土方开挖及清运。</t>
    </r>
    <r>
      <rPr>
        <sz val="10"/>
        <rFont val="Times New Roman"/>
        <charset val="134"/>
      </rPr>
      <t xml:space="preserve">
2.</t>
    </r>
    <r>
      <rPr>
        <sz val="10"/>
        <rFont val="宋体"/>
        <charset val="134"/>
      </rPr>
      <t>部分管道沟槽开挖、部分管道安装回填。</t>
    </r>
  </si>
  <si>
    <r>
      <rPr>
        <sz val="10"/>
        <rFont val="宋体"/>
        <charset val="134"/>
      </rPr>
      <t>桂林市临桂区田间美投资有限公司</t>
    </r>
  </si>
  <si>
    <r>
      <rPr>
        <sz val="10"/>
        <rFont val="宋体"/>
        <charset val="134"/>
      </rPr>
      <t>临桂新区黑臭水体综合整治修复工程</t>
    </r>
  </si>
  <si>
    <r>
      <rPr>
        <sz val="10"/>
        <rFont val="宋体"/>
        <charset val="134"/>
      </rPr>
      <t>黑臭水体治理为</t>
    </r>
    <r>
      <rPr>
        <sz val="10"/>
        <rFont val="Times New Roman"/>
        <charset val="134"/>
      </rPr>
      <t>1082473.5</t>
    </r>
    <r>
      <rPr>
        <sz val="10"/>
        <rFont val="宋体"/>
        <charset val="134"/>
      </rPr>
      <t>立方米；河道种植面积为</t>
    </r>
    <r>
      <rPr>
        <sz val="10"/>
        <rFont val="Times New Roman"/>
        <charset val="134"/>
      </rPr>
      <t>219294.8</t>
    </r>
    <r>
      <rPr>
        <sz val="10"/>
        <rFont val="宋体"/>
        <charset val="134"/>
      </rPr>
      <t>平方米。排水管道修复为</t>
    </r>
    <r>
      <rPr>
        <sz val="10"/>
        <rFont val="Times New Roman"/>
        <charset val="134"/>
      </rPr>
      <t>16970</t>
    </r>
    <r>
      <rPr>
        <sz val="10"/>
        <rFont val="宋体"/>
        <charset val="134"/>
      </rPr>
      <t>米；排水管道清淤为</t>
    </r>
    <r>
      <rPr>
        <sz val="10"/>
        <rFont val="Times New Roman"/>
        <charset val="134"/>
      </rPr>
      <t>2500</t>
    </r>
    <r>
      <rPr>
        <sz val="10"/>
        <rFont val="宋体"/>
        <charset val="134"/>
      </rPr>
      <t>立方米。其中</t>
    </r>
    <r>
      <rPr>
        <sz val="10"/>
        <rFont val="Times New Roman"/>
        <charset val="134"/>
      </rPr>
      <t>DN400</t>
    </r>
    <r>
      <rPr>
        <sz val="10"/>
        <rFont val="宋体"/>
        <charset val="134"/>
      </rPr>
      <t>排水管共计</t>
    </r>
    <r>
      <rPr>
        <sz val="10"/>
        <rFont val="Times New Roman"/>
        <charset val="134"/>
      </rPr>
      <t>2250</t>
    </r>
    <r>
      <rPr>
        <sz val="10"/>
        <rFont val="宋体"/>
        <charset val="134"/>
      </rPr>
      <t>米，</t>
    </r>
    <r>
      <rPr>
        <sz val="10"/>
        <rFont val="Times New Roman"/>
        <charset val="134"/>
      </rPr>
      <t>DN500</t>
    </r>
    <r>
      <rPr>
        <sz val="10"/>
        <rFont val="宋体"/>
        <charset val="134"/>
      </rPr>
      <t>排水管共计</t>
    </r>
    <r>
      <rPr>
        <sz val="10"/>
        <rFont val="Times New Roman"/>
        <charset val="134"/>
      </rPr>
      <t>3900</t>
    </r>
    <r>
      <rPr>
        <sz val="10"/>
        <rFont val="宋体"/>
        <charset val="134"/>
      </rPr>
      <t>米，</t>
    </r>
    <r>
      <rPr>
        <sz val="10"/>
        <rFont val="Times New Roman"/>
        <charset val="134"/>
      </rPr>
      <t>DN600</t>
    </r>
    <r>
      <rPr>
        <sz val="10"/>
        <rFont val="宋体"/>
        <charset val="134"/>
      </rPr>
      <t>排水管共计</t>
    </r>
    <r>
      <rPr>
        <sz val="10"/>
        <rFont val="Times New Roman"/>
        <charset val="134"/>
      </rPr>
      <t>2620</t>
    </r>
    <r>
      <rPr>
        <sz val="10"/>
        <rFont val="宋体"/>
        <charset val="134"/>
      </rPr>
      <t>米，</t>
    </r>
    <r>
      <rPr>
        <sz val="10"/>
        <rFont val="Times New Roman"/>
        <charset val="134"/>
      </rPr>
      <t>DN800</t>
    </r>
    <r>
      <rPr>
        <sz val="10"/>
        <rFont val="宋体"/>
        <charset val="134"/>
      </rPr>
      <t>排水管共计</t>
    </r>
    <r>
      <rPr>
        <sz val="10"/>
        <rFont val="Times New Roman"/>
        <charset val="134"/>
      </rPr>
      <t>2700</t>
    </r>
    <r>
      <rPr>
        <sz val="10"/>
        <rFont val="宋体"/>
        <charset val="134"/>
      </rPr>
      <t>米，</t>
    </r>
    <r>
      <rPr>
        <sz val="10"/>
        <rFont val="Times New Roman"/>
        <charset val="134"/>
      </rPr>
      <t>DN1000</t>
    </r>
    <r>
      <rPr>
        <sz val="10"/>
        <rFont val="宋体"/>
        <charset val="134"/>
      </rPr>
      <t>排水管共计</t>
    </r>
    <r>
      <rPr>
        <sz val="10"/>
        <rFont val="Times New Roman"/>
        <charset val="134"/>
      </rPr>
      <t>5000</t>
    </r>
    <r>
      <rPr>
        <sz val="10"/>
        <rFont val="宋体"/>
        <charset val="134"/>
      </rPr>
      <t>米，</t>
    </r>
    <r>
      <rPr>
        <sz val="10"/>
        <rFont val="Times New Roman"/>
        <charset val="134"/>
      </rPr>
      <t>DN1200</t>
    </r>
    <r>
      <rPr>
        <sz val="10"/>
        <rFont val="宋体"/>
        <charset val="134"/>
      </rPr>
      <t>排水管共计</t>
    </r>
    <r>
      <rPr>
        <sz val="10"/>
        <rFont val="Times New Roman"/>
        <charset val="134"/>
      </rPr>
      <t>500</t>
    </r>
    <r>
      <rPr>
        <sz val="10"/>
        <rFont val="宋体"/>
        <charset val="134"/>
      </rPr>
      <t>米。</t>
    </r>
  </si>
  <si>
    <r>
      <rPr>
        <sz val="10"/>
        <rFont val="宋体"/>
        <charset val="134"/>
      </rPr>
      <t>人民路临时污水处理厂投入运营；开展管道清淤。</t>
    </r>
  </si>
  <si>
    <r>
      <rPr>
        <sz val="10"/>
        <rFont val="宋体"/>
        <charset val="134"/>
      </rPr>
      <t>桂林师范高等专科学校临桂新校区扩（新）建项目</t>
    </r>
  </si>
  <si>
    <r>
      <rPr>
        <sz val="10"/>
        <rFont val="宋体"/>
        <charset val="134"/>
      </rPr>
      <t>总建筑面积</t>
    </r>
    <r>
      <rPr>
        <sz val="10"/>
        <rFont val="Times New Roman"/>
        <charset val="134"/>
      </rPr>
      <t>102720</t>
    </r>
    <r>
      <rPr>
        <sz val="10"/>
        <rFont val="宋体"/>
        <charset val="134"/>
      </rPr>
      <t>平方米，主要建设内容包括：三期学生宿舍、体育馆、国际交流中心、后勤楼、陶瓷馆的建筑安装工程及人防工程、室外给排水、电气、通风系统、综合管线、消防、道路及绿化、室外运动场等附属工程。</t>
    </r>
  </si>
  <si>
    <r>
      <rPr>
        <sz val="10"/>
        <rFont val="宋体"/>
        <charset val="134"/>
      </rPr>
      <t>国际交流中心、后勤楼完工。</t>
    </r>
  </si>
  <si>
    <r>
      <rPr>
        <sz val="10"/>
        <rFont val="宋体"/>
        <charset val="134"/>
      </rPr>
      <t>桂林海吉星食尚港项目</t>
    </r>
  </si>
  <si>
    <r>
      <rPr>
        <sz val="10"/>
        <rFont val="宋体"/>
        <charset val="134"/>
      </rPr>
      <t>项目总建筑面积</t>
    </r>
    <r>
      <rPr>
        <sz val="10"/>
        <rFont val="Times New Roman"/>
        <charset val="134"/>
      </rPr>
      <t>174</t>
    </r>
    <r>
      <rPr>
        <sz val="10"/>
        <rFont val="宋体"/>
        <charset val="134"/>
      </rPr>
      <t>万平方米。主要建设海吉星农产品物流园、食尚文化旅游中心、食尚商业综合体、食尚总部基地（高端产业链服务中心）及农产品展销、金融服务、展览培训、星级酒店、商务办公、配套居住、食尚旅游、电子商务等项目配套设施。</t>
    </r>
  </si>
  <si>
    <t>2015—2030</t>
  </si>
  <si>
    <r>
      <rPr>
        <sz val="10"/>
        <rFont val="Times New Roman"/>
        <charset val="134"/>
      </rPr>
      <t>1.C1</t>
    </r>
    <r>
      <rPr>
        <sz val="10"/>
        <rFont val="宋体"/>
        <charset val="134"/>
      </rPr>
      <t>地块二期完工。</t>
    </r>
    <r>
      <rPr>
        <sz val="10"/>
        <rFont val="Times New Roman"/>
        <charset val="134"/>
      </rPr>
      <t xml:space="preserve">
2.</t>
    </r>
    <r>
      <rPr>
        <sz val="10"/>
        <rFont val="宋体"/>
        <charset val="134"/>
      </rPr>
      <t>物流园一期招商及二期规划调整。</t>
    </r>
  </si>
  <si>
    <r>
      <rPr>
        <sz val="10"/>
        <rFont val="宋体"/>
        <charset val="134"/>
      </rPr>
      <t>桂林海吉星农产品集团有限公司</t>
    </r>
  </si>
  <si>
    <r>
      <rPr>
        <sz val="10"/>
        <rFont val="宋体"/>
        <charset val="134"/>
      </rPr>
      <t>桂林健悦大健康产业园</t>
    </r>
  </si>
  <si>
    <r>
      <rPr>
        <sz val="10"/>
        <rFont val="宋体"/>
        <charset val="134"/>
      </rPr>
      <t>总建设面积</t>
    </r>
    <r>
      <rPr>
        <sz val="10"/>
        <rFont val="Times New Roman"/>
        <charset val="134"/>
      </rPr>
      <t>8.3</t>
    </r>
    <r>
      <rPr>
        <sz val="10"/>
        <rFont val="宋体"/>
        <charset val="134"/>
      </rPr>
      <t>万平方米，建设国际抗衰老康复医学中心、抗衰老观察实验区等设施。</t>
    </r>
  </si>
  <si>
    <r>
      <rPr>
        <sz val="10"/>
        <rFont val="宋体"/>
        <charset val="134"/>
      </rPr>
      <t>一期工程完工、二期工程开工建设。</t>
    </r>
  </si>
  <si>
    <r>
      <rPr>
        <sz val="10"/>
        <rFont val="宋体"/>
        <charset val="134"/>
      </rPr>
      <t>桂林健悦生物医药科技有限公司</t>
    </r>
  </si>
  <si>
    <r>
      <rPr>
        <sz val="10"/>
        <rFont val="宋体"/>
        <charset val="134"/>
      </rPr>
      <t>新衡学谷项目</t>
    </r>
  </si>
  <si>
    <r>
      <rPr>
        <sz val="10"/>
        <rFont val="宋体"/>
        <charset val="134"/>
      </rPr>
      <t>建设教学楼、综合楼、宿舍楼、食堂、校园报告厅等。</t>
    </r>
  </si>
  <si>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5</t>
    </r>
    <r>
      <rPr>
        <sz val="10"/>
        <rFont val="宋体"/>
        <charset val="134"/>
      </rPr>
      <t>号楼完工，</t>
    </r>
    <r>
      <rPr>
        <sz val="10"/>
        <rFont val="Times New Roman"/>
        <charset val="134"/>
      </rPr>
      <t>6</t>
    </r>
    <r>
      <rPr>
        <sz val="10"/>
        <rFont val="宋体"/>
        <charset val="134"/>
      </rPr>
      <t>号楼完成</t>
    </r>
    <r>
      <rPr>
        <sz val="10"/>
        <rFont val="Times New Roman"/>
        <charset val="134"/>
      </rPr>
      <t>80%</t>
    </r>
    <r>
      <rPr>
        <sz val="10"/>
        <rFont val="宋体"/>
        <charset val="134"/>
      </rPr>
      <t>，</t>
    </r>
    <r>
      <rPr>
        <sz val="10"/>
        <rFont val="Times New Roman"/>
        <charset val="134"/>
      </rPr>
      <t>31</t>
    </r>
    <r>
      <rPr>
        <sz val="10"/>
        <rFont val="宋体"/>
        <charset val="134"/>
      </rPr>
      <t>号楼完成</t>
    </r>
    <r>
      <rPr>
        <sz val="10"/>
        <rFont val="Times New Roman"/>
        <charset val="134"/>
      </rPr>
      <t>90%</t>
    </r>
    <r>
      <rPr>
        <sz val="10"/>
        <rFont val="宋体"/>
        <charset val="134"/>
      </rPr>
      <t>。</t>
    </r>
  </si>
  <si>
    <r>
      <rPr>
        <sz val="10"/>
        <rFont val="宋体"/>
        <charset val="134"/>
      </rPr>
      <t>广西新衡学谷教育管理有限公司</t>
    </r>
  </si>
  <si>
    <r>
      <rPr>
        <sz val="10"/>
        <rFont val="宋体"/>
        <charset val="134"/>
      </rPr>
      <t>桂林国际会展中心</t>
    </r>
  </si>
  <si>
    <r>
      <rPr>
        <sz val="10"/>
        <rFont val="宋体"/>
        <charset val="134"/>
      </rPr>
      <t>建设净展面积</t>
    </r>
    <r>
      <rPr>
        <sz val="10"/>
        <rFont val="Times New Roman"/>
        <charset val="134"/>
      </rPr>
      <t>8</t>
    </r>
    <r>
      <rPr>
        <sz val="10"/>
        <rFont val="宋体"/>
        <charset val="134"/>
      </rPr>
      <t>万平方米的会展中心、净使用面积</t>
    </r>
    <r>
      <rPr>
        <sz val="10"/>
        <rFont val="Times New Roman"/>
        <charset val="134"/>
      </rPr>
      <t>2</t>
    </r>
    <r>
      <rPr>
        <sz val="10"/>
        <rFont val="宋体"/>
        <charset val="134"/>
      </rPr>
      <t>万平方米的会议中心、游客服务中心等。</t>
    </r>
  </si>
  <si>
    <r>
      <rPr>
        <sz val="10"/>
        <rFont val="Times New Roman"/>
        <charset val="134"/>
      </rPr>
      <t>1.</t>
    </r>
    <r>
      <rPr>
        <sz val="10"/>
        <rFont val="宋体"/>
        <charset val="134"/>
      </rPr>
      <t>进行第一接待中心精装修。</t>
    </r>
    <r>
      <rPr>
        <sz val="10"/>
        <rFont val="Times New Roman"/>
        <charset val="134"/>
      </rPr>
      <t xml:space="preserve">
2.</t>
    </r>
    <r>
      <rPr>
        <sz val="10"/>
        <rFont val="宋体"/>
        <charset val="134"/>
      </rPr>
      <t>开展会议，内、外装修工程建设。</t>
    </r>
    <r>
      <rPr>
        <sz val="10"/>
        <rFont val="Times New Roman"/>
        <charset val="134"/>
      </rPr>
      <t xml:space="preserve">
3.</t>
    </r>
    <r>
      <rPr>
        <sz val="10"/>
        <rFont val="宋体"/>
        <charset val="134"/>
      </rPr>
      <t>进行展览中心精装修。</t>
    </r>
    <r>
      <rPr>
        <sz val="10"/>
        <rFont val="Times New Roman"/>
        <charset val="134"/>
      </rPr>
      <t xml:space="preserve">
4.</t>
    </r>
    <r>
      <rPr>
        <sz val="10"/>
        <rFont val="宋体"/>
        <charset val="134"/>
      </rPr>
      <t>开展地下室工程建设。</t>
    </r>
    <r>
      <rPr>
        <sz val="10"/>
        <rFont val="Times New Roman"/>
        <charset val="134"/>
      </rPr>
      <t xml:space="preserve">
5.</t>
    </r>
    <r>
      <rPr>
        <sz val="10"/>
        <rFont val="宋体"/>
        <charset val="134"/>
      </rPr>
      <t>开展室外排污、排水、消防、园林、道路、铺装等室外工程建设。</t>
    </r>
    <r>
      <rPr>
        <sz val="10"/>
        <rFont val="Times New Roman"/>
        <charset val="134"/>
      </rPr>
      <t xml:space="preserve">
6.</t>
    </r>
    <r>
      <rPr>
        <sz val="10"/>
        <rFont val="宋体"/>
        <charset val="134"/>
      </rPr>
      <t>开展智能化、亮化工程、中心屋面网壳工程建设。</t>
    </r>
  </si>
  <si>
    <r>
      <rPr>
        <sz val="10"/>
        <rFont val="宋体"/>
        <charset val="134"/>
      </rPr>
      <t>桂林市宏谋会展产业投资有限公司</t>
    </r>
  </si>
  <si>
    <r>
      <rPr>
        <sz val="10"/>
        <rFont val="宋体"/>
        <charset val="134"/>
      </rPr>
      <t>桂林市江河湖库水系连通体系临桂新区机场路以北片区湖塘水系连通工程</t>
    </r>
  </si>
  <si>
    <r>
      <rPr>
        <sz val="10"/>
        <rFont val="Times New Roman"/>
        <charset val="134"/>
      </rPr>
      <t>1.</t>
    </r>
    <r>
      <rPr>
        <sz val="10"/>
        <rFont val="宋体"/>
        <charset val="134"/>
      </rPr>
      <t>兰塘河连通水道工程。</t>
    </r>
    <r>
      <rPr>
        <sz val="10"/>
        <rFont val="Times New Roman"/>
        <charset val="134"/>
      </rPr>
      <t xml:space="preserve">
2.</t>
    </r>
    <r>
      <rPr>
        <sz val="10"/>
        <rFont val="宋体"/>
        <charset val="134"/>
      </rPr>
      <t>满足防洪要求的沙塘河机场路上游段水域、沿西干渠西侧水域、沿秧塘支渠南侧水域、蔡塘河机场路上游段水域四处景观水域。</t>
    </r>
    <r>
      <rPr>
        <sz val="10"/>
        <rFont val="Times New Roman"/>
        <charset val="134"/>
      </rPr>
      <t xml:space="preserve">
3.</t>
    </r>
    <r>
      <rPr>
        <sz val="10"/>
        <rFont val="宋体"/>
        <charset val="134"/>
      </rPr>
      <t>邬家、叶家、花堽村、铁卢、陆家五座壅水坝。</t>
    </r>
    <r>
      <rPr>
        <sz val="10"/>
        <rFont val="Times New Roman"/>
        <charset val="134"/>
      </rPr>
      <t xml:space="preserve">
4.</t>
    </r>
    <r>
      <rPr>
        <sz val="10"/>
        <rFont val="宋体"/>
        <charset val="134"/>
      </rPr>
      <t>秧塘支渠两段改线。</t>
    </r>
    <r>
      <rPr>
        <sz val="10"/>
        <rFont val="Times New Roman"/>
        <charset val="134"/>
      </rPr>
      <t xml:space="preserve">
5.</t>
    </r>
    <r>
      <rPr>
        <sz val="10"/>
        <rFont val="宋体"/>
        <charset val="134"/>
      </rPr>
      <t>西干渠和秧塘支渠改造。</t>
    </r>
    <r>
      <rPr>
        <sz val="10"/>
        <rFont val="Times New Roman"/>
        <charset val="134"/>
      </rPr>
      <t xml:space="preserve">
6.3</t>
    </r>
    <r>
      <rPr>
        <sz val="10"/>
        <rFont val="宋体"/>
        <charset val="134"/>
      </rPr>
      <t>处放水管（泄洪闸）。</t>
    </r>
  </si>
  <si>
    <r>
      <rPr>
        <sz val="10"/>
        <rFont val="Times New Roman"/>
        <charset val="134"/>
      </rPr>
      <t>1.</t>
    </r>
    <r>
      <rPr>
        <sz val="10"/>
        <rFont val="宋体"/>
        <charset val="134"/>
      </rPr>
      <t>进行秧塘支渠改线段土、石方及渠道左、右岸护坡施工。</t>
    </r>
    <r>
      <rPr>
        <sz val="10"/>
        <rFont val="Times New Roman"/>
        <charset val="134"/>
      </rPr>
      <t xml:space="preserve">
2.</t>
    </r>
    <r>
      <rPr>
        <sz val="10"/>
        <rFont val="宋体"/>
        <charset val="134"/>
      </rPr>
      <t>进行秧塘支渠南侧水域段土、石方及左、右岸护堤施工。</t>
    </r>
    <r>
      <rPr>
        <sz val="10"/>
        <rFont val="Times New Roman"/>
        <charset val="134"/>
      </rPr>
      <t xml:space="preserve">
3.</t>
    </r>
    <r>
      <rPr>
        <sz val="10"/>
        <rFont val="宋体"/>
        <charset val="134"/>
      </rPr>
      <t>进行沿西干渠西侧水域段土、石方及左右岸护堤施工。</t>
    </r>
    <r>
      <rPr>
        <sz val="10"/>
        <rFont val="Times New Roman"/>
        <charset val="134"/>
      </rPr>
      <t xml:space="preserve">
</t>
    </r>
    <r>
      <rPr>
        <sz val="10"/>
        <rFont val="宋体"/>
        <charset val="134"/>
      </rPr>
      <t>以上视征地拆迁完成情况，有建设用地指标，才能组织实施。</t>
    </r>
  </si>
  <si>
    <r>
      <rPr>
        <sz val="10"/>
        <rFont val="宋体"/>
        <charset val="134"/>
      </rPr>
      <t>临桂新区机场路以北片区湖塘水系连通周边景观绿化工程</t>
    </r>
  </si>
  <si>
    <r>
      <rPr>
        <sz val="10"/>
        <rFont val="宋体"/>
        <charset val="134"/>
      </rPr>
      <t>景观绿化工程</t>
    </r>
    <r>
      <rPr>
        <sz val="10"/>
        <rFont val="Times New Roman"/>
        <charset val="134"/>
      </rPr>
      <t>31.7</t>
    </r>
    <r>
      <rPr>
        <sz val="10"/>
        <rFont val="宋体"/>
        <charset val="134"/>
      </rPr>
      <t>万平方米，建设游客服务中心、亭廊等景观设施。</t>
    </r>
  </si>
  <si>
    <r>
      <rPr>
        <sz val="10"/>
        <rFont val="Times New Roman"/>
        <charset val="134"/>
      </rPr>
      <t>1.</t>
    </r>
    <r>
      <rPr>
        <sz val="10"/>
        <rFont val="宋体"/>
        <charset val="134"/>
      </rPr>
      <t>进行花罡湖、康桥路至花园路、凤凰西路、娃哈哈水厂等周边绿化景观施工。</t>
    </r>
    <r>
      <rPr>
        <sz val="10"/>
        <rFont val="Times New Roman"/>
        <charset val="134"/>
      </rPr>
      <t xml:space="preserve">
2.</t>
    </r>
    <r>
      <rPr>
        <sz val="10"/>
        <rFont val="宋体"/>
        <charset val="134"/>
      </rPr>
      <t>进行花罡湖、康桥路至花园路、凤凰西路、娃哈哈水厂等周边园建设及附属工程施工。</t>
    </r>
  </si>
  <si>
    <r>
      <rPr>
        <sz val="10"/>
        <rFont val="宋体"/>
        <charset val="134"/>
      </rPr>
      <t>桂林市临桂新区凤凰西路北延长线建设工程</t>
    </r>
  </si>
  <si>
    <r>
      <rPr>
        <sz val="10"/>
        <rFont val="宋体"/>
        <charset val="134"/>
      </rPr>
      <t>道路等级为城市主干道，道路长</t>
    </r>
    <r>
      <rPr>
        <sz val="10"/>
        <rFont val="Times New Roman"/>
        <charset val="134"/>
      </rPr>
      <t>1865</t>
    </r>
    <r>
      <rPr>
        <sz val="10"/>
        <rFont val="宋体"/>
        <charset val="134"/>
      </rPr>
      <t>米，红线宽</t>
    </r>
    <r>
      <rPr>
        <sz val="10"/>
        <rFont val="Times New Roman"/>
        <charset val="134"/>
      </rPr>
      <t>50</t>
    </r>
    <r>
      <rPr>
        <sz val="10"/>
        <rFont val="宋体"/>
        <charset val="134"/>
      </rPr>
      <t>米。</t>
    </r>
  </si>
  <si>
    <r>
      <rPr>
        <sz val="10"/>
        <rFont val="宋体"/>
        <charset val="134"/>
      </rPr>
      <t>完成可施工路段道路工程、桥梁工程、排水工程、给水工程、电力电信工程。</t>
    </r>
  </si>
  <si>
    <r>
      <rPr>
        <sz val="10"/>
        <rFont val="宋体"/>
        <charset val="134"/>
      </rPr>
      <t>桂林市临桂新区沙塘大道二期建设工程</t>
    </r>
  </si>
  <si>
    <r>
      <rPr>
        <sz val="10"/>
        <rFont val="宋体"/>
        <charset val="134"/>
      </rPr>
      <t>道路等级为城市主干道，道路长</t>
    </r>
    <r>
      <rPr>
        <sz val="10"/>
        <rFont val="Times New Roman"/>
        <charset val="134"/>
      </rPr>
      <t>2574</t>
    </r>
    <r>
      <rPr>
        <sz val="10"/>
        <rFont val="宋体"/>
        <charset val="134"/>
      </rPr>
      <t>米，红线宽</t>
    </r>
    <r>
      <rPr>
        <sz val="10"/>
        <rFont val="Times New Roman"/>
        <charset val="134"/>
      </rPr>
      <t>50</t>
    </r>
    <r>
      <rPr>
        <sz val="10"/>
        <rFont val="宋体"/>
        <charset val="134"/>
      </rPr>
      <t>米。</t>
    </r>
  </si>
  <si>
    <r>
      <rPr>
        <sz val="10"/>
        <rFont val="宋体"/>
        <charset val="134"/>
      </rPr>
      <t>完成可施工路段道路工程、桥梁工程、排水管道、绿化工程、电力电信、给水工程。</t>
    </r>
  </si>
  <si>
    <r>
      <rPr>
        <sz val="10"/>
        <rFont val="宋体"/>
        <charset val="134"/>
      </rPr>
      <t>环西路南延长线建设工程</t>
    </r>
  </si>
  <si>
    <r>
      <rPr>
        <sz val="10"/>
        <rFont val="宋体"/>
        <charset val="134"/>
      </rPr>
      <t>起点秧一路交叉口至兰塘河南二路交叉口。道路分别与海吉星一路、海吉星二路、秧坪路、星隆路平面交叉。线路长度</t>
    </r>
    <r>
      <rPr>
        <sz val="10"/>
        <rFont val="Times New Roman"/>
        <charset val="134"/>
      </rPr>
      <t>1.397</t>
    </r>
    <r>
      <rPr>
        <sz val="10"/>
        <rFont val="宋体"/>
        <charset val="134"/>
      </rPr>
      <t>千米。</t>
    </r>
  </si>
  <si>
    <r>
      <rPr>
        <sz val="10"/>
        <rFont val="宋体"/>
        <charset val="134"/>
      </rPr>
      <t>完成项目可施工路段底层沥青敷设。</t>
    </r>
  </si>
  <si>
    <r>
      <rPr>
        <sz val="10"/>
        <rFont val="宋体"/>
        <charset val="134"/>
      </rPr>
      <t>桂林市新中投资发展有限责任公司</t>
    </r>
  </si>
  <si>
    <r>
      <rPr>
        <sz val="10"/>
        <rFont val="宋体"/>
        <charset val="134"/>
      </rPr>
      <t>鲁山西路一期</t>
    </r>
  </si>
  <si>
    <r>
      <rPr>
        <sz val="10"/>
        <rFont val="宋体"/>
        <charset val="134"/>
      </rPr>
      <t>道路长度</t>
    </r>
    <r>
      <rPr>
        <sz val="10"/>
        <rFont val="Times New Roman"/>
        <charset val="134"/>
      </rPr>
      <t>2577</t>
    </r>
    <r>
      <rPr>
        <sz val="10"/>
        <rFont val="宋体"/>
        <charset val="134"/>
      </rPr>
      <t>米，红线宽度</t>
    </r>
    <r>
      <rPr>
        <sz val="10"/>
        <rFont val="Times New Roman"/>
        <charset val="134"/>
      </rPr>
      <t>30</t>
    </r>
    <r>
      <rPr>
        <sz val="10"/>
        <rFont val="宋体"/>
        <charset val="134"/>
      </rPr>
      <t>米，道路等级为城市次干道。</t>
    </r>
  </si>
  <si>
    <r>
      <rPr>
        <sz val="10"/>
        <rFont val="宋体"/>
        <charset val="134"/>
      </rPr>
      <t>完成可施工路段道路施工。</t>
    </r>
  </si>
  <si>
    <r>
      <rPr>
        <sz val="10"/>
        <rFont val="宋体"/>
        <charset val="134"/>
      </rPr>
      <t>桂林市创新智能综合片区整理及配套基础设施建设项目（兴桂园）</t>
    </r>
  </si>
  <si>
    <r>
      <rPr>
        <sz val="10"/>
        <rFont val="宋体"/>
        <charset val="134"/>
      </rPr>
      <t>项目总建筑面积为</t>
    </r>
    <r>
      <rPr>
        <sz val="10"/>
        <rFont val="Times New Roman"/>
        <charset val="134"/>
      </rPr>
      <t>298599</t>
    </r>
    <r>
      <rPr>
        <sz val="10"/>
        <rFont val="宋体"/>
        <charset val="134"/>
      </rPr>
      <t>平方米，其中计容总建筑面积为</t>
    </r>
    <r>
      <rPr>
        <sz val="10"/>
        <rFont val="Times New Roman"/>
        <charset val="134"/>
      </rPr>
      <t>200371.0</t>
    </r>
    <r>
      <rPr>
        <sz val="10"/>
        <rFont val="宋体"/>
        <charset val="134"/>
      </rPr>
      <t>平方米，不计容建筑面积</t>
    </r>
    <r>
      <rPr>
        <sz val="10"/>
        <rFont val="Times New Roman"/>
        <charset val="134"/>
      </rPr>
      <t>98228</t>
    </r>
    <r>
      <rPr>
        <sz val="10"/>
        <rFont val="宋体"/>
        <charset val="134"/>
      </rPr>
      <t>平方米，建筑占地面积为</t>
    </r>
    <r>
      <rPr>
        <sz val="10"/>
        <rFont val="Times New Roman"/>
        <charset val="134"/>
      </rPr>
      <t>14583</t>
    </r>
    <r>
      <rPr>
        <sz val="10"/>
        <rFont val="宋体"/>
        <charset val="134"/>
      </rPr>
      <t>平方米，容积率</t>
    </r>
    <r>
      <rPr>
        <sz val="10"/>
        <rFont val="Times New Roman"/>
        <charset val="134"/>
      </rPr>
      <t>3.49</t>
    </r>
    <r>
      <rPr>
        <sz val="10"/>
        <rFont val="宋体"/>
        <charset val="134"/>
      </rPr>
      <t>，建筑密度为</t>
    </r>
    <r>
      <rPr>
        <sz val="10"/>
        <rFont val="Times New Roman"/>
        <charset val="134"/>
      </rPr>
      <t>25.43%</t>
    </r>
    <r>
      <rPr>
        <sz val="10"/>
        <rFont val="宋体"/>
        <charset val="134"/>
      </rPr>
      <t>，绿地率为</t>
    </r>
    <r>
      <rPr>
        <sz val="10"/>
        <rFont val="Times New Roman"/>
        <charset val="134"/>
      </rPr>
      <t>30%</t>
    </r>
    <r>
      <rPr>
        <sz val="10"/>
        <rFont val="宋体"/>
        <charset val="134"/>
      </rPr>
      <t>。</t>
    </r>
  </si>
  <si>
    <r>
      <rPr>
        <sz val="10"/>
        <rFont val="Times New Roman"/>
        <charset val="134"/>
      </rPr>
      <t>1.</t>
    </r>
    <r>
      <rPr>
        <sz val="10"/>
        <rFont val="宋体"/>
        <charset val="134"/>
      </rPr>
      <t>办理完成工程规划许可证延期手续。</t>
    </r>
    <r>
      <rPr>
        <sz val="10"/>
        <rFont val="Times New Roman"/>
        <charset val="134"/>
      </rPr>
      <t xml:space="preserve">
2.</t>
    </r>
    <r>
      <rPr>
        <sz val="10"/>
        <rFont val="宋体"/>
        <charset val="134"/>
      </rPr>
      <t>进行一期续建地下室建设工程。</t>
    </r>
    <r>
      <rPr>
        <sz val="10"/>
        <rFont val="Times New Roman"/>
        <charset val="134"/>
      </rPr>
      <t xml:space="preserve">
3.</t>
    </r>
    <r>
      <rPr>
        <sz val="10"/>
        <rFont val="宋体"/>
        <charset val="134"/>
      </rPr>
      <t>进行</t>
    </r>
    <r>
      <rPr>
        <sz val="10"/>
        <rFont val="Times New Roman"/>
        <charset val="134"/>
      </rPr>
      <t>1#</t>
    </r>
    <r>
      <rPr>
        <sz val="10"/>
        <rFont val="宋体"/>
        <charset val="134"/>
      </rPr>
      <t>、</t>
    </r>
    <r>
      <rPr>
        <sz val="10"/>
        <rFont val="Times New Roman"/>
        <charset val="134"/>
      </rPr>
      <t>2#</t>
    </r>
    <r>
      <rPr>
        <sz val="10"/>
        <rFont val="宋体"/>
        <charset val="134"/>
      </rPr>
      <t>楼及地下室的给排水工程建设。</t>
    </r>
  </si>
  <si>
    <r>
      <rPr>
        <sz val="10"/>
        <rFont val="宋体"/>
        <charset val="134"/>
      </rPr>
      <t>临桂新区万达建设项目</t>
    </r>
  </si>
  <si>
    <r>
      <rPr>
        <sz val="10"/>
        <rFont val="宋体"/>
        <charset val="134"/>
      </rPr>
      <t>项目主要建设商业广场、高端社区住宅等业态。商业部分：占地面积</t>
    </r>
    <r>
      <rPr>
        <sz val="10"/>
        <rFont val="Times New Roman"/>
        <charset val="134"/>
      </rPr>
      <t>3380</t>
    </r>
    <r>
      <rPr>
        <sz val="10"/>
        <rFont val="宋体"/>
        <charset val="134"/>
      </rPr>
      <t>平方米，建筑面积约</t>
    </r>
    <r>
      <rPr>
        <sz val="10"/>
        <rFont val="Times New Roman"/>
        <charset val="134"/>
      </rPr>
      <t>12.5</t>
    </r>
    <r>
      <rPr>
        <sz val="10"/>
        <rFont val="宋体"/>
        <charset val="134"/>
      </rPr>
      <t>万平方米；商住部分</t>
    </r>
    <r>
      <rPr>
        <sz val="10"/>
        <rFont val="Times New Roman"/>
        <charset val="134"/>
      </rPr>
      <t>5</t>
    </r>
    <r>
      <rPr>
        <sz val="10"/>
        <rFont val="宋体"/>
        <charset val="134"/>
      </rPr>
      <t>个地块总占地面积</t>
    </r>
    <r>
      <rPr>
        <sz val="10"/>
        <rFont val="Times New Roman"/>
        <charset val="134"/>
      </rPr>
      <t>15.87</t>
    </r>
    <r>
      <rPr>
        <sz val="10"/>
        <rFont val="宋体"/>
        <charset val="134"/>
      </rPr>
      <t>万平方米，其中一期开发万福路以北、临晖路以西地块，建筑面积约</t>
    </r>
    <r>
      <rPr>
        <sz val="10"/>
        <rFont val="Times New Roman"/>
        <charset val="134"/>
      </rPr>
      <t>16.5</t>
    </r>
    <r>
      <rPr>
        <sz val="10"/>
        <rFont val="宋体"/>
        <charset val="134"/>
      </rPr>
      <t>万平方米。</t>
    </r>
  </si>
  <si>
    <r>
      <rPr>
        <sz val="10"/>
        <rFont val="宋体"/>
        <charset val="134"/>
      </rPr>
      <t>山湖畔西区项目二期主体工程施工；山湖畔西区项目一期、大都会二期项目交房。</t>
    </r>
  </si>
  <si>
    <r>
      <rPr>
        <sz val="10"/>
        <rFont val="宋体"/>
        <charset val="134"/>
      </rPr>
      <t>桂林万达投资有限公司</t>
    </r>
  </si>
  <si>
    <r>
      <rPr>
        <sz val="10"/>
        <rFont val="宋体"/>
        <charset val="134"/>
      </rPr>
      <t>桂林</t>
    </r>
    <r>
      <rPr>
        <sz val="10"/>
        <rFont val="Times New Roman"/>
        <charset val="134"/>
      </rPr>
      <t>“</t>
    </r>
    <r>
      <rPr>
        <sz val="10"/>
        <rFont val="宋体"/>
        <charset val="134"/>
      </rPr>
      <t>新城</t>
    </r>
    <r>
      <rPr>
        <sz val="10"/>
        <rFont val="Times New Roman"/>
        <charset val="134"/>
      </rPr>
      <t>·</t>
    </r>
    <r>
      <rPr>
        <sz val="10"/>
        <rFont val="宋体"/>
        <charset val="134"/>
      </rPr>
      <t>吾悦广场</t>
    </r>
    <r>
      <rPr>
        <sz val="10"/>
        <rFont val="Times New Roman"/>
        <charset val="134"/>
      </rPr>
      <t>”</t>
    </r>
  </si>
  <si>
    <r>
      <rPr>
        <sz val="10"/>
        <rFont val="宋体"/>
        <charset val="134"/>
      </rPr>
      <t>新城吾悦广场及吾悦华府项目位于临桂新区，总规划建筑面积</t>
    </r>
    <r>
      <rPr>
        <sz val="10"/>
        <rFont val="Times New Roman"/>
        <charset val="134"/>
      </rPr>
      <t>74</t>
    </r>
    <r>
      <rPr>
        <sz val="10"/>
        <rFont val="宋体"/>
        <charset val="134"/>
      </rPr>
      <t>万平方米（其中：吾悦广场建筑面积</t>
    </r>
    <r>
      <rPr>
        <sz val="10"/>
        <rFont val="Times New Roman"/>
        <charset val="134"/>
      </rPr>
      <t>33</t>
    </r>
    <r>
      <rPr>
        <sz val="10"/>
        <rFont val="宋体"/>
        <charset val="134"/>
      </rPr>
      <t>万平方米），规划建设大型购物中心、步行金街、高层住宅、叠拼别墅等。</t>
    </r>
  </si>
  <si>
    <r>
      <rPr>
        <sz val="10"/>
        <rFont val="宋体"/>
        <charset val="134"/>
      </rPr>
      <t>主体结构封顶，公区装修完成</t>
    </r>
    <r>
      <rPr>
        <sz val="10"/>
        <rFont val="Times New Roman"/>
        <charset val="134"/>
      </rPr>
      <t>90%</t>
    </r>
    <r>
      <rPr>
        <sz val="10"/>
        <rFont val="宋体"/>
        <charset val="134"/>
      </rPr>
      <t>，消防及园林施工完成</t>
    </r>
    <r>
      <rPr>
        <sz val="10"/>
        <rFont val="Times New Roman"/>
        <charset val="134"/>
      </rPr>
      <t>90%</t>
    </r>
    <r>
      <rPr>
        <sz val="10"/>
        <rFont val="宋体"/>
        <charset val="134"/>
      </rPr>
      <t>。</t>
    </r>
  </si>
  <si>
    <t>桂林新城控股集团有限责任公司</t>
  </si>
  <si>
    <r>
      <rPr>
        <sz val="10"/>
        <rFont val="宋体"/>
        <charset val="134"/>
      </rPr>
      <t>国奥路</t>
    </r>
  </si>
  <si>
    <r>
      <rPr>
        <sz val="10"/>
        <rFont val="宋体"/>
        <charset val="134"/>
      </rPr>
      <t>道路长</t>
    </r>
    <r>
      <rPr>
        <sz val="10"/>
        <rFont val="Times New Roman"/>
        <charset val="134"/>
      </rPr>
      <t>1470</t>
    </r>
    <r>
      <rPr>
        <sz val="10"/>
        <rFont val="宋体"/>
        <charset val="134"/>
      </rPr>
      <t>米，红线宽度</t>
    </r>
    <r>
      <rPr>
        <sz val="10"/>
        <rFont val="Times New Roman"/>
        <charset val="134"/>
      </rPr>
      <t>40</t>
    </r>
    <r>
      <rPr>
        <sz val="10"/>
        <rFont val="宋体"/>
        <charset val="134"/>
      </rPr>
      <t>米，道路等级为城市主干道。</t>
    </r>
  </si>
  <si>
    <t>2016—2023</t>
  </si>
  <si>
    <r>
      <rPr>
        <sz val="10"/>
        <rFont val="宋体"/>
        <charset val="134"/>
      </rPr>
      <t>完成可施工路段施工。</t>
    </r>
  </si>
  <si>
    <r>
      <rPr>
        <sz val="10"/>
        <rFont val="宋体"/>
        <charset val="134"/>
      </rPr>
      <t>桂林医学院临桂校区</t>
    </r>
  </si>
  <si>
    <r>
      <rPr>
        <sz val="10"/>
        <rFont val="宋体"/>
        <charset val="134"/>
      </rPr>
      <t>项目建设教学楼、图书馆、运动场馆等，总建筑面积</t>
    </r>
    <r>
      <rPr>
        <sz val="10"/>
        <rFont val="Times New Roman"/>
        <charset val="134"/>
      </rPr>
      <t>37</t>
    </r>
    <r>
      <rPr>
        <sz val="10"/>
        <rFont val="宋体"/>
        <charset val="134"/>
      </rPr>
      <t>万平方米。</t>
    </r>
  </si>
  <si>
    <t>2010—2023</t>
  </si>
  <si>
    <r>
      <rPr>
        <sz val="10"/>
        <rFont val="宋体"/>
        <charset val="134"/>
      </rPr>
      <t>项目整体完工。</t>
    </r>
  </si>
  <si>
    <r>
      <rPr>
        <sz val="10"/>
        <rFont val="宋体"/>
        <charset val="134"/>
      </rPr>
      <t>桂林医学院</t>
    </r>
  </si>
  <si>
    <r>
      <rPr>
        <sz val="10"/>
        <rFont val="宋体"/>
        <charset val="134"/>
      </rPr>
      <t>桂林市公安局业务技术用房二期</t>
    </r>
  </si>
  <si>
    <r>
      <rPr>
        <sz val="10"/>
        <rFont val="宋体"/>
        <charset val="134"/>
      </rPr>
      <t>项目占地面积</t>
    </r>
    <r>
      <rPr>
        <sz val="10"/>
        <rFont val="Times New Roman"/>
        <charset val="134"/>
      </rPr>
      <t>6561</t>
    </r>
    <r>
      <rPr>
        <sz val="10"/>
        <rFont val="宋体"/>
        <charset val="134"/>
      </rPr>
      <t>平方米，建筑内容包括</t>
    </r>
    <r>
      <rPr>
        <sz val="10"/>
        <rFont val="Times New Roman"/>
        <charset val="134"/>
      </rPr>
      <t>2#</t>
    </r>
    <r>
      <rPr>
        <sz val="10"/>
        <rFont val="宋体"/>
        <charset val="134"/>
      </rPr>
      <t>、</t>
    </r>
    <r>
      <rPr>
        <sz val="10"/>
        <rFont val="Times New Roman"/>
        <charset val="134"/>
      </rPr>
      <t>3#</t>
    </r>
    <r>
      <rPr>
        <sz val="10"/>
        <rFont val="宋体"/>
        <charset val="134"/>
      </rPr>
      <t>、</t>
    </r>
    <r>
      <rPr>
        <sz val="10"/>
        <rFont val="Times New Roman"/>
        <charset val="134"/>
      </rPr>
      <t>4#</t>
    </r>
    <r>
      <rPr>
        <sz val="10"/>
        <rFont val="宋体"/>
        <charset val="134"/>
      </rPr>
      <t>、</t>
    </r>
    <r>
      <rPr>
        <sz val="10"/>
        <rFont val="Times New Roman"/>
        <charset val="134"/>
      </rPr>
      <t>5#</t>
    </r>
    <r>
      <rPr>
        <sz val="10"/>
        <rFont val="宋体"/>
        <charset val="134"/>
      </rPr>
      <t>业务技术用房，</t>
    </r>
    <r>
      <rPr>
        <sz val="10"/>
        <rFont val="Times New Roman"/>
        <charset val="134"/>
      </rPr>
      <t>1#</t>
    </r>
    <r>
      <rPr>
        <sz val="10"/>
        <rFont val="宋体"/>
        <charset val="134"/>
      </rPr>
      <t>、</t>
    </r>
    <r>
      <rPr>
        <sz val="10"/>
        <rFont val="Times New Roman"/>
        <charset val="134"/>
      </rPr>
      <t>2#</t>
    </r>
    <r>
      <rPr>
        <sz val="10"/>
        <rFont val="宋体"/>
        <charset val="134"/>
      </rPr>
      <t>、</t>
    </r>
    <r>
      <rPr>
        <sz val="10"/>
        <rFont val="Times New Roman"/>
        <charset val="134"/>
      </rPr>
      <t>3#</t>
    </r>
    <r>
      <rPr>
        <sz val="10"/>
        <rFont val="宋体"/>
        <charset val="134"/>
      </rPr>
      <t>连廊，总建筑面积</t>
    </r>
    <r>
      <rPr>
        <sz val="10"/>
        <rFont val="Times New Roman"/>
        <charset val="134"/>
      </rPr>
      <t>34887</t>
    </r>
    <r>
      <rPr>
        <sz val="10"/>
        <rFont val="宋体"/>
        <charset val="134"/>
      </rPr>
      <t>平方米。</t>
    </r>
  </si>
  <si>
    <r>
      <rPr>
        <sz val="10"/>
        <rFont val="宋体"/>
        <charset val="134"/>
      </rPr>
      <t>所有单体建筑全部封顶，完成安装工程。</t>
    </r>
  </si>
  <si>
    <r>
      <rPr>
        <sz val="10"/>
        <rFont val="宋体"/>
        <charset val="134"/>
      </rPr>
      <t>桂林市公安局</t>
    </r>
  </si>
  <si>
    <r>
      <rPr>
        <sz val="10"/>
        <rFont val="宋体"/>
        <charset val="134"/>
      </rPr>
      <t>桂林经济技术开发区</t>
    </r>
    <r>
      <rPr>
        <sz val="10"/>
        <rFont val="Times New Roman"/>
        <charset val="134"/>
      </rPr>
      <t>HUB</t>
    </r>
    <r>
      <rPr>
        <sz val="10"/>
        <rFont val="宋体"/>
        <charset val="134"/>
      </rPr>
      <t>仓项目</t>
    </r>
  </si>
  <si>
    <r>
      <rPr>
        <sz val="10"/>
        <rFont val="宋体"/>
        <charset val="134"/>
      </rPr>
      <t>项目建筑面积约</t>
    </r>
    <r>
      <rPr>
        <sz val="10"/>
        <rFont val="Times New Roman"/>
        <charset val="134"/>
      </rPr>
      <t>28</t>
    </r>
    <r>
      <rPr>
        <sz val="10"/>
        <rFont val="宋体"/>
        <charset val="134"/>
      </rPr>
      <t>万平方米，包含厂房、</t>
    </r>
    <r>
      <rPr>
        <sz val="10"/>
        <rFont val="Times New Roman"/>
        <charset val="134"/>
      </rPr>
      <t>HUB</t>
    </r>
    <r>
      <rPr>
        <sz val="10"/>
        <rFont val="宋体"/>
        <charset val="134"/>
      </rPr>
      <t>仓及动力站。</t>
    </r>
  </si>
  <si>
    <r>
      <rPr>
        <sz val="10"/>
        <rFont val="宋体"/>
        <charset val="134"/>
      </rPr>
      <t>开展项目分布图的策划工作。</t>
    </r>
  </si>
  <si>
    <r>
      <rPr>
        <sz val="10"/>
        <rFont val="宋体"/>
        <charset val="134"/>
      </rPr>
      <t>桂林经开深科投资发展有限公司</t>
    </r>
  </si>
  <si>
    <r>
      <rPr>
        <sz val="10"/>
        <rFont val="宋体"/>
        <charset val="134"/>
      </rPr>
      <t>经济技术开发区管委会</t>
    </r>
  </si>
  <si>
    <r>
      <rPr>
        <sz val="10"/>
        <rFont val="宋体"/>
        <charset val="134"/>
      </rPr>
      <t>数据产业大楼（深科技一期二阶段）</t>
    </r>
  </si>
  <si>
    <r>
      <rPr>
        <sz val="10"/>
        <rFont val="宋体"/>
        <charset val="134"/>
      </rPr>
      <t>项目为深科技片区配套建设集创新研发、孵化、商展交易等功能综合服务楼，总建筑面积约</t>
    </r>
    <r>
      <rPr>
        <sz val="10"/>
        <rFont val="Times New Roman"/>
        <charset val="134"/>
      </rPr>
      <t>3.6</t>
    </r>
    <r>
      <rPr>
        <sz val="10"/>
        <rFont val="宋体"/>
        <charset val="134"/>
      </rPr>
      <t>万平方米。</t>
    </r>
  </si>
  <si>
    <r>
      <rPr>
        <sz val="10"/>
        <rFont val="宋体"/>
        <charset val="134"/>
      </rPr>
      <t>华为合作区数字经济生态谷项目</t>
    </r>
  </si>
  <si>
    <r>
      <rPr>
        <sz val="10"/>
        <rFont val="宋体"/>
        <charset val="134"/>
      </rPr>
      <t>项目拟选址华为合作区，建筑总面积约</t>
    </r>
    <r>
      <rPr>
        <sz val="10"/>
        <rFont val="Times New Roman"/>
        <charset val="134"/>
      </rPr>
      <t>17.4</t>
    </r>
    <r>
      <rPr>
        <sz val="10"/>
        <rFont val="宋体"/>
        <charset val="134"/>
      </rPr>
      <t>万平方米，建设产业研发楼、办公楼、总部经济大楼等。</t>
    </r>
  </si>
  <si>
    <r>
      <rPr>
        <sz val="10"/>
        <rFont val="宋体"/>
        <charset val="134"/>
      </rPr>
      <t>桂林市高新技术产业发展集团有限公司</t>
    </r>
  </si>
  <si>
    <r>
      <rPr>
        <sz val="10"/>
        <rFont val="宋体"/>
        <charset val="134"/>
      </rPr>
      <t>静脉产业园项目</t>
    </r>
  </si>
  <si>
    <r>
      <rPr>
        <sz val="10"/>
        <rFont val="宋体"/>
        <charset val="134"/>
      </rPr>
      <t>项目规划用地面积为</t>
    </r>
    <r>
      <rPr>
        <sz val="10"/>
        <rFont val="Times New Roman"/>
        <charset val="134"/>
      </rPr>
      <t>40.77</t>
    </r>
    <r>
      <rPr>
        <sz val="10"/>
        <rFont val="宋体"/>
        <charset val="134"/>
      </rPr>
      <t>万平方米，标准厂房建筑面积</t>
    </r>
    <r>
      <rPr>
        <sz val="10"/>
        <rFont val="Times New Roman"/>
        <charset val="134"/>
      </rPr>
      <t>5.28</t>
    </r>
    <r>
      <rPr>
        <sz val="10"/>
        <rFont val="宋体"/>
        <charset val="134"/>
      </rPr>
      <t>万平方米，固废及危废厂房建筑面积</t>
    </r>
    <r>
      <rPr>
        <sz val="10"/>
        <rFont val="Times New Roman"/>
        <charset val="134"/>
      </rPr>
      <t>2.24</t>
    </r>
    <r>
      <rPr>
        <sz val="10"/>
        <rFont val="宋体"/>
        <charset val="134"/>
      </rPr>
      <t>万平方米。含苏罗路至静脉产业园道路、苏罗路延长线综合管网建设项目等。</t>
    </r>
  </si>
  <si>
    <r>
      <rPr>
        <sz val="10"/>
        <rFont val="宋体"/>
        <charset val="134"/>
      </rPr>
      <t>桂林经开投资控股有限责任公司</t>
    </r>
  </si>
  <si>
    <r>
      <rPr>
        <sz val="10"/>
        <rFont val="宋体"/>
        <charset val="134"/>
      </rPr>
      <t>电子电路产业园</t>
    </r>
  </si>
  <si>
    <r>
      <rPr>
        <sz val="10"/>
        <rFont val="宋体"/>
        <charset val="134"/>
      </rPr>
      <t>项目选址于经开区苏桥片区，拟用地面积</t>
    </r>
    <r>
      <rPr>
        <sz val="10"/>
        <rFont val="Times New Roman"/>
        <charset val="134"/>
      </rPr>
      <t>37.27</t>
    </r>
    <r>
      <rPr>
        <sz val="10"/>
        <rFont val="宋体"/>
        <charset val="134"/>
      </rPr>
      <t>万平方米，拟建筑总面积约</t>
    </r>
    <r>
      <rPr>
        <sz val="10"/>
        <rFont val="Times New Roman"/>
        <charset val="134"/>
      </rPr>
      <t>33.91</t>
    </r>
    <r>
      <rPr>
        <sz val="10"/>
        <rFont val="宋体"/>
        <charset val="134"/>
      </rPr>
      <t>万平方米，主要建设电子电路产业相关厂房。</t>
    </r>
  </si>
  <si>
    <r>
      <rPr>
        <sz val="10"/>
        <rFont val="宋体"/>
        <charset val="134"/>
      </rPr>
      <t>桂林综合保税区</t>
    </r>
  </si>
  <si>
    <r>
      <rPr>
        <sz val="10"/>
        <rFont val="宋体"/>
        <charset val="134"/>
      </rPr>
      <t>项目选址于经开区苏桥片区，拟用地面积</t>
    </r>
    <r>
      <rPr>
        <sz val="10"/>
        <rFont val="Times New Roman"/>
        <charset val="134"/>
      </rPr>
      <t>82.67</t>
    </r>
    <r>
      <rPr>
        <sz val="10"/>
        <rFont val="宋体"/>
        <charset val="134"/>
      </rPr>
      <t>万平方米，规划建设口岸物流区、保税物流区、保税加工区、综保服务区等。</t>
    </r>
  </si>
  <si>
    <r>
      <rPr>
        <sz val="10"/>
        <rFont val="宋体"/>
        <charset val="134"/>
      </rPr>
      <t>开展可行性研究报告编制工作。</t>
    </r>
  </si>
  <si>
    <r>
      <rPr>
        <sz val="10"/>
        <rFont val="宋体"/>
        <charset val="134"/>
      </rPr>
      <t>新能源汽车零部件产业园及基础设施项目</t>
    </r>
  </si>
  <si>
    <r>
      <rPr>
        <sz val="10"/>
        <rFont val="宋体"/>
        <charset val="134"/>
      </rPr>
      <t>项目选址于经开区苏桥片区，拟用地面积</t>
    </r>
    <r>
      <rPr>
        <sz val="10"/>
        <rFont val="Times New Roman"/>
        <charset val="134"/>
      </rPr>
      <t>5.33</t>
    </r>
    <r>
      <rPr>
        <sz val="10"/>
        <rFont val="宋体"/>
        <charset val="134"/>
      </rPr>
      <t>万平方米，拟建筑总面积</t>
    </r>
    <r>
      <rPr>
        <sz val="10"/>
        <rFont val="Times New Roman"/>
        <charset val="134"/>
      </rPr>
      <t>5</t>
    </r>
    <r>
      <rPr>
        <sz val="10"/>
        <rFont val="宋体"/>
        <charset val="134"/>
      </rPr>
      <t>万平方米，主要建设标准厂房。</t>
    </r>
  </si>
  <si>
    <t>制药、电子化学品（含集成电路）及精细化工产业园项目</t>
  </si>
  <si>
    <r>
      <rPr>
        <sz val="10"/>
        <rFont val="宋体"/>
        <charset val="134"/>
      </rPr>
      <t>项目选址于经开区苏桥片区，拟用地面积</t>
    </r>
    <r>
      <rPr>
        <sz val="10"/>
        <rFont val="Times New Roman"/>
        <charset val="134"/>
      </rPr>
      <t>163.87</t>
    </r>
    <r>
      <rPr>
        <sz val="10"/>
        <rFont val="宋体"/>
        <charset val="134"/>
      </rPr>
      <t>万平方米，拟建筑总面积</t>
    </r>
    <r>
      <rPr>
        <sz val="10"/>
        <rFont val="Times New Roman"/>
        <charset val="134"/>
      </rPr>
      <t>131</t>
    </r>
    <r>
      <rPr>
        <sz val="10"/>
        <rFont val="宋体"/>
        <charset val="134"/>
      </rPr>
      <t>万平方米，建设制药、电子化学品（含集成电路）及精细化工产业相关厂房。</t>
    </r>
  </si>
  <si>
    <r>
      <rPr>
        <sz val="10"/>
        <rFont val="宋体"/>
        <charset val="134"/>
      </rPr>
      <t>苏桥无机化工园及配套基础设施项目</t>
    </r>
  </si>
  <si>
    <r>
      <rPr>
        <sz val="10"/>
        <rFont val="宋体"/>
        <charset val="134"/>
      </rPr>
      <t>项目选址于经开区福龙片区，拟用地面积</t>
    </r>
    <r>
      <rPr>
        <sz val="10"/>
        <rFont val="Times New Roman"/>
        <charset val="134"/>
      </rPr>
      <t>54.4</t>
    </r>
    <r>
      <rPr>
        <sz val="10"/>
        <rFont val="宋体"/>
        <charset val="134"/>
      </rPr>
      <t>万平方米，拟建筑总面积</t>
    </r>
    <r>
      <rPr>
        <sz val="10"/>
        <rFont val="Times New Roman"/>
        <charset val="134"/>
      </rPr>
      <t>43.5</t>
    </r>
    <r>
      <rPr>
        <sz val="10"/>
        <rFont val="宋体"/>
        <charset val="134"/>
      </rPr>
      <t>万平方米，主要建设化工新材料产业相关厂房。</t>
    </r>
  </si>
  <si>
    <r>
      <rPr>
        <sz val="10"/>
        <rFont val="宋体"/>
        <charset val="134"/>
      </rPr>
      <t>苏桥园滑石二期标准厂房及配套基础设施项目</t>
    </r>
  </si>
  <si>
    <r>
      <rPr>
        <sz val="10"/>
        <rFont val="宋体"/>
        <charset val="134"/>
      </rPr>
      <t>项目选址于经开区苏桥片区，拟用地面积</t>
    </r>
    <r>
      <rPr>
        <sz val="10"/>
        <rFont val="Times New Roman"/>
        <charset val="134"/>
      </rPr>
      <t>2933</t>
    </r>
    <r>
      <rPr>
        <sz val="10"/>
        <rFont val="宋体"/>
        <charset val="134"/>
      </rPr>
      <t>平方米，拟建筑总面积</t>
    </r>
    <r>
      <rPr>
        <sz val="10"/>
        <rFont val="Times New Roman"/>
        <charset val="134"/>
      </rPr>
      <t>3.9</t>
    </r>
    <r>
      <rPr>
        <sz val="10"/>
        <rFont val="宋体"/>
        <charset val="134"/>
      </rPr>
      <t>万平方米，建设标准厂房。</t>
    </r>
  </si>
  <si>
    <r>
      <rPr>
        <sz val="10"/>
        <rFont val="宋体"/>
        <charset val="134"/>
      </rPr>
      <t>新材料产业园标准厂房及配套设施项目一期（二阶段）</t>
    </r>
  </si>
  <si>
    <r>
      <rPr>
        <sz val="10"/>
        <rFont val="宋体"/>
        <charset val="134"/>
      </rPr>
      <t>项目位于福龙园彭庄边，主要建设</t>
    </r>
    <r>
      <rPr>
        <sz val="10"/>
        <rFont val="Times New Roman"/>
        <charset val="134"/>
      </rPr>
      <t>4</t>
    </r>
    <r>
      <rPr>
        <sz val="10"/>
        <rFont val="宋体"/>
        <charset val="134"/>
      </rPr>
      <t>栋标准厂房，建筑面积为</t>
    </r>
    <r>
      <rPr>
        <sz val="10"/>
        <rFont val="Times New Roman"/>
        <charset val="134"/>
      </rPr>
      <t>18381</t>
    </r>
    <r>
      <rPr>
        <sz val="10"/>
        <rFont val="宋体"/>
        <charset val="134"/>
      </rPr>
      <t>平方米。</t>
    </r>
  </si>
  <si>
    <r>
      <rPr>
        <sz val="10"/>
        <rFont val="宋体"/>
        <charset val="134"/>
      </rPr>
      <t>罗汉果产业生态园区工程一期一地块（滑石产业园一期）（</t>
    </r>
    <r>
      <rPr>
        <sz val="10"/>
        <rFont val="Times New Roman"/>
        <charset val="134"/>
      </rPr>
      <t>EOD</t>
    </r>
    <r>
      <rPr>
        <sz val="10"/>
        <rFont val="宋体"/>
        <charset val="134"/>
      </rPr>
      <t>）</t>
    </r>
  </si>
  <si>
    <r>
      <rPr>
        <sz val="10"/>
        <rFont val="宋体"/>
        <charset val="134"/>
      </rPr>
      <t>新建</t>
    </r>
    <r>
      <rPr>
        <sz val="10"/>
        <rFont val="Times New Roman"/>
        <charset val="134"/>
      </rPr>
      <t>3</t>
    </r>
    <r>
      <rPr>
        <sz val="10"/>
        <rFont val="宋体"/>
        <charset val="134"/>
      </rPr>
      <t>栋一层、</t>
    </r>
    <r>
      <rPr>
        <sz val="10"/>
        <rFont val="Times New Roman"/>
        <charset val="134"/>
      </rPr>
      <t>6</t>
    </r>
    <r>
      <rPr>
        <sz val="10"/>
        <rFont val="宋体"/>
        <charset val="134"/>
      </rPr>
      <t>栋三层机械类厂房、</t>
    </r>
    <r>
      <rPr>
        <sz val="10"/>
        <rFont val="Times New Roman"/>
        <charset val="134"/>
      </rPr>
      <t>3</t>
    </r>
    <r>
      <rPr>
        <sz val="10"/>
        <rFont val="宋体"/>
        <charset val="134"/>
      </rPr>
      <t>栋仓库、</t>
    </r>
    <r>
      <rPr>
        <sz val="10"/>
        <rFont val="Times New Roman"/>
        <charset val="134"/>
      </rPr>
      <t>1</t>
    </r>
    <r>
      <rPr>
        <sz val="10"/>
        <rFont val="宋体"/>
        <charset val="134"/>
      </rPr>
      <t>栋综合楼，建筑面积为</t>
    </r>
    <r>
      <rPr>
        <sz val="10"/>
        <rFont val="Times New Roman"/>
        <charset val="134"/>
      </rPr>
      <t>47476</t>
    </r>
    <r>
      <rPr>
        <sz val="10"/>
        <rFont val="宋体"/>
        <charset val="134"/>
      </rPr>
      <t>平方米。</t>
    </r>
  </si>
  <si>
    <r>
      <rPr>
        <sz val="10"/>
        <rFont val="宋体"/>
        <charset val="134"/>
      </rPr>
      <t>罗汉果产业园基础及配套项目（地块二）</t>
    </r>
  </si>
  <si>
    <r>
      <rPr>
        <sz val="10"/>
        <rFont val="宋体"/>
        <charset val="134"/>
      </rPr>
      <t>项目选址于经开区苏桥片区，拟用地面积约</t>
    </r>
    <r>
      <rPr>
        <sz val="10"/>
        <rFont val="Times New Roman"/>
        <charset val="134"/>
      </rPr>
      <t>5.8</t>
    </r>
    <r>
      <rPr>
        <sz val="10"/>
        <rFont val="宋体"/>
        <charset val="134"/>
      </rPr>
      <t>万平方米，建筑总面积约</t>
    </r>
    <r>
      <rPr>
        <sz val="10"/>
        <rFont val="Times New Roman"/>
        <charset val="134"/>
      </rPr>
      <t>8.3</t>
    </r>
    <r>
      <rPr>
        <sz val="10"/>
        <rFont val="宋体"/>
        <charset val="134"/>
      </rPr>
      <t>万平方米，建设十五栋产业配套楼。</t>
    </r>
  </si>
  <si>
    <r>
      <rPr>
        <sz val="10"/>
        <rFont val="宋体"/>
        <charset val="134"/>
      </rPr>
      <t>桂林经发福兴发展有限公司</t>
    </r>
  </si>
  <si>
    <r>
      <rPr>
        <sz val="10"/>
        <rFont val="宋体"/>
        <charset val="134"/>
      </rPr>
      <t>滑石二期邻里中心项目</t>
    </r>
  </si>
  <si>
    <r>
      <rPr>
        <sz val="10"/>
        <rFont val="宋体"/>
        <charset val="134"/>
      </rPr>
      <t>项目拟选址苏桥片区，占地面积约</t>
    </r>
    <r>
      <rPr>
        <sz val="10"/>
        <rFont val="Times New Roman"/>
        <charset val="134"/>
      </rPr>
      <t>2.87</t>
    </r>
    <r>
      <rPr>
        <sz val="10"/>
        <rFont val="宋体"/>
        <charset val="134"/>
      </rPr>
      <t>万平方米，拟建筑总面积</t>
    </r>
    <r>
      <rPr>
        <sz val="10"/>
        <rFont val="Times New Roman"/>
        <charset val="134"/>
      </rPr>
      <t>5.2</t>
    </r>
    <r>
      <rPr>
        <sz val="10"/>
        <rFont val="宋体"/>
        <charset val="134"/>
      </rPr>
      <t>万平方米，拟建邻里中心及办公综合楼。</t>
    </r>
  </si>
  <si>
    <r>
      <rPr>
        <sz val="10"/>
        <rFont val="宋体"/>
        <charset val="134"/>
      </rPr>
      <t>华阳生活园保障性用房项目</t>
    </r>
  </si>
  <si>
    <r>
      <rPr>
        <sz val="10"/>
        <rFont val="宋体"/>
        <charset val="134"/>
      </rPr>
      <t>项目拟选址苏桥片区，总用地约</t>
    </r>
    <r>
      <rPr>
        <sz val="10"/>
        <rFont val="Times New Roman"/>
        <charset val="134"/>
      </rPr>
      <t>9100</t>
    </r>
    <r>
      <rPr>
        <sz val="10"/>
        <rFont val="宋体"/>
        <charset val="134"/>
      </rPr>
      <t>平方米，拟建筑总面积</t>
    </r>
    <r>
      <rPr>
        <sz val="10"/>
        <rFont val="Times New Roman"/>
        <charset val="134"/>
      </rPr>
      <t>2.47</t>
    </r>
    <r>
      <rPr>
        <sz val="10"/>
        <rFont val="宋体"/>
        <charset val="134"/>
      </rPr>
      <t>万平方米，新建保障性住房约</t>
    </r>
    <r>
      <rPr>
        <sz val="10"/>
        <rFont val="Times New Roman"/>
        <charset val="134"/>
      </rPr>
      <t>304</t>
    </r>
    <r>
      <rPr>
        <sz val="10"/>
        <rFont val="宋体"/>
        <charset val="134"/>
      </rPr>
      <t>套。</t>
    </r>
  </si>
  <si>
    <t>国道G322—新G321连接线项目（秧苏路）</t>
  </si>
  <si>
    <r>
      <rPr>
        <sz val="10"/>
        <rFont val="宋体"/>
        <charset val="134"/>
      </rPr>
      <t>路线全长约</t>
    </r>
    <r>
      <rPr>
        <sz val="10"/>
        <rFont val="Times New Roman"/>
        <charset val="134"/>
      </rPr>
      <t>24</t>
    </r>
    <r>
      <rPr>
        <sz val="10"/>
        <rFont val="宋体"/>
        <charset val="134"/>
      </rPr>
      <t>千米，路基宽</t>
    </r>
    <r>
      <rPr>
        <sz val="10"/>
        <rFont val="Times New Roman"/>
        <charset val="134"/>
      </rPr>
      <t>26</t>
    </r>
    <r>
      <rPr>
        <sz val="10"/>
        <rFont val="宋体"/>
        <charset val="134"/>
      </rPr>
      <t>米，拟按一级公路标准建设。起点位于桂林经济技术开发区苏桥片区</t>
    </r>
    <r>
      <rPr>
        <sz val="10"/>
        <rFont val="Times New Roman"/>
        <charset val="134"/>
      </rPr>
      <t>G322</t>
    </r>
    <r>
      <rPr>
        <sz val="10"/>
        <rFont val="宋体"/>
        <charset val="134"/>
      </rPr>
      <t>国道，终点位于秧塘片区秧十八路。</t>
    </r>
  </si>
  <si>
    <r>
      <rPr>
        <sz val="10"/>
        <rFont val="宋体"/>
        <charset val="134"/>
      </rPr>
      <t>单桂西路南段</t>
    </r>
  </si>
  <si>
    <r>
      <rPr>
        <sz val="10"/>
        <rFont val="宋体"/>
        <charset val="134"/>
      </rPr>
      <t>临苏路</t>
    </r>
    <r>
      <rPr>
        <sz val="10"/>
        <rFont val="Times New Roman"/>
        <charset val="134"/>
      </rPr>
      <t>—</t>
    </r>
    <r>
      <rPr>
        <sz val="10"/>
        <rFont val="宋体"/>
        <charset val="134"/>
      </rPr>
      <t>秧十八路段，长约</t>
    </r>
    <r>
      <rPr>
        <sz val="10"/>
        <rFont val="Times New Roman"/>
        <charset val="134"/>
      </rPr>
      <t>2.08</t>
    </r>
    <r>
      <rPr>
        <sz val="10"/>
        <rFont val="宋体"/>
        <charset val="134"/>
      </rPr>
      <t>千米，宽</t>
    </r>
    <r>
      <rPr>
        <sz val="10"/>
        <rFont val="Times New Roman"/>
        <charset val="134"/>
      </rPr>
      <t>40</t>
    </r>
    <r>
      <rPr>
        <sz val="10"/>
        <rFont val="宋体"/>
        <charset val="134"/>
      </rPr>
      <t>米。配套建设雨水、污水、给水、交通安全、涵洞及电力、通信管道等设施。</t>
    </r>
  </si>
  <si>
    <r>
      <rPr>
        <sz val="10"/>
        <rFont val="宋体"/>
        <charset val="134"/>
      </rPr>
      <t>凤鸣湖环湖步道（</t>
    </r>
    <r>
      <rPr>
        <sz val="10"/>
        <rFont val="Times New Roman"/>
        <charset val="134"/>
      </rPr>
      <t>EOD</t>
    </r>
    <r>
      <rPr>
        <sz val="10"/>
        <rFont val="宋体"/>
        <charset val="134"/>
      </rPr>
      <t>）</t>
    </r>
  </si>
  <si>
    <r>
      <rPr>
        <sz val="10"/>
        <rFont val="Times New Roman"/>
        <charset val="134"/>
      </rPr>
      <t>1.</t>
    </r>
    <r>
      <rPr>
        <sz val="10"/>
        <rFont val="宋体"/>
        <charset val="134"/>
      </rPr>
      <t>凤鸣湖水环境综合治理及生态湖岸建设项目：环境综合治理</t>
    </r>
    <r>
      <rPr>
        <sz val="10"/>
        <rFont val="Times New Roman"/>
        <charset val="134"/>
      </rPr>
      <t>3.0</t>
    </r>
    <r>
      <rPr>
        <sz val="10"/>
        <rFont val="宋体"/>
        <charset val="134"/>
      </rPr>
      <t>万平方米，建设生态滨水湖岸</t>
    </r>
    <r>
      <rPr>
        <sz val="10"/>
        <rFont val="Times New Roman"/>
        <charset val="134"/>
      </rPr>
      <t>0.35</t>
    </r>
    <r>
      <rPr>
        <sz val="10"/>
        <rFont val="宋体"/>
        <charset val="134"/>
      </rPr>
      <t>万平方米。</t>
    </r>
    <r>
      <rPr>
        <sz val="10"/>
        <rFont val="Times New Roman"/>
        <charset val="134"/>
      </rPr>
      <t xml:space="preserve">
2.</t>
    </r>
    <r>
      <rPr>
        <sz val="10"/>
        <rFont val="宋体"/>
        <charset val="134"/>
      </rPr>
      <t>凤鸣湖环湖步道建设项目：建设凤鸣湖环湖滨水步道共计约</t>
    </r>
    <r>
      <rPr>
        <sz val="10"/>
        <rFont val="Times New Roman"/>
        <charset val="134"/>
      </rPr>
      <t>4</t>
    </r>
    <r>
      <rPr>
        <sz val="10"/>
        <rFont val="宋体"/>
        <charset val="134"/>
      </rPr>
      <t>千米，宽度</t>
    </r>
    <r>
      <rPr>
        <sz val="10"/>
        <rFont val="Times New Roman"/>
        <charset val="134"/>
      </rPr>
      <t>2—6</t>
    </r>
    <r>
      <rPr>
        <sz val="10"/>
        <rFont val="宋体"/>
        <charset val="134"/>
      </rPr>
      <t>米，绿化花化面积约</t>
    </r>
    <r>
      <rPr>
        <sz val="10"/>
        <rFont val="Times New Roman"/>
        <charset val="134"/>
      </rPr>
      <t>4</t>
    </r>
    <r>
      <rPr>
        <sz val="10"/>
        <rFont val="宋体"/>
        <charset val="134"/>
      </rPr>
      <t>万平方米。</t>
    </r>
  </si>
  <si>
    <r>
      <rPr>
        <sz val="10"/>
        <rFont val="宋体"/>
        <charset val="134"/>
      </rPr>
      <t>年产</t>
    </r>
    <r>
      <rPr>
        <sz val="10"/>
        <rFont val="Times New Roman"/>
        <charset val="134"/>
      </rPr>
      <t>10</t>
    </r>
    <r>
      <rPr>
        <sz val="10"/>
        <rFont val="宋体"/>
        <charset val="134"/>
      </rPr>
      <t>万吨玻璃助溶剂及改性新材料项目</t>
    </r>
  </si>
  <si>
    <r>
      <rPr>
        <sz val="10"/>
        <rFont val="宋体"/>
        <charset val="134"/>
      </rPr>
      <t>项目拟选址于经开区福龙园原桂林永福新峰矿业公司厂区内，一期租用厂房</t>
    </r>
    <r>
      <rPr>
        <sz val="10"/>
        <rFont val="Times New Roman"/>
        <charset val="134"/>
      </rPr>
      <t>1.6</t>
    </r>
    <r>
      <rPr>
        <sz val="10"/>
        <rFont val="宋体"/>
        <charset val="134"/>
      </rPr>
      <t>万平方米，二期视一期生产情况而定。主要生产非金属亚微米、纳米材料及改性新材料等。</t>
    </r>
  </si>
  <si>
    <r>
      <rPr>
        <sz val="10"/>
        <rFont val="宋体"/>
        <charset val="134"/>
      </rPr>
      <t>拟定入园协议。</t>
    </r>
  </si>
  <si>
    <r>
      <rPr>
        <sz val="10"/>
        <rFont val="宋体"/>
        <charset val="134"/>
      </rPr>
      <t>桂林鸿汇新材料科技有限责任公司</t>
    </r>
  </si>
  <si>
    <r>
      <rPr>
        <sz val="10"/>
        <rFont val="宋体"/>
        <charset val="134"/>
      </rPr>
      <t>桂林市公共实训基地项目</t>
    </r>
  </si>
  <si>
    <r>
      <rPr>
        <sz val="10"/>
        <rFont val="宋体"/>
        <charset val="134"/>
      </rPr>
      <t>项目租用华为合作区数字经济产业园标准厂房及配套设施一期项目</t>
    </r>
    <r>
      <rPr>
        <sz val="10"/>
        <rFont val="Times New Roman"/>
        <charset val="134"/>
      </rPr>
      <t>C3#</t>
    </r>
    <r>
      <rPr>
        <sz val="10"/>
        <rFont val="宋体"/>
        <charset val="134"/>
      </rPr>
      <t>、</t>
    </r>
    <r>
      <rPr>
        <sz val="10"/>
        <rFont val="Times New Roman"/>
        <charset val="134"/>
      </rPr>
      <t>C5#</t>
    </r>
    <r>
      <rPr>
        <sz val="10"/>
        <rFont val="宋体"/>
        <charset val="134"/>
      </rPr>
      <t>科创楼及标准厂房</t>
    </r>
    <r>
      <rPr>
        <sz val="10"/>
        <rFont val="Times New Roman"/>
        <charset val="134"/>
      </rPr>
      <t>C2#</t>
    </r>
    <r>
      <rPr>
        <sz val="10"/>
        <rFont val="宋体"/>
        <charset val="134"/>
      </rPr>
      <t>楼</t>
    </r>
    <r>
      <rPr>
        <sz val="10"/>
        <rFont val="Times New Roman"/>
        <charset val="134"/>
      </rPr>
      <t>1</t>
    </r>
    <r>
      <rPr>
        <sz val="10"/>
        <rFont val="宋体"/>
        <charset val="134"/>
      </rPr>
      <t>层、</t>
    </r>
    <r>
      <rPr>
        <sz val="10"/>
        <rFont val="Times New Roman"/>
        <charset val="134"/>
      </rPr>
      <t>2</t>
    </r>
    <r>
      <rPr>
        <sz val="10"/>
        <rFont val="宋体"/>
        <charset val="134"/>
      </rPr>
      <t>层，建设桂林市公共实训基地及相关配套设施，主要用于开展产业技能培训、技能人才考核评价、创业培训及培训设备存放等。</t>
    </r>
  </si>
  <si>
    <r>
      <rPr>
        <sz val="10"/>
        <rFont val="宋体"/>
        <charset val="134"/>
      </rPr>
      <t>签署项目意向协议书。</t>
    </r>
  </si>
  <si>
    <r>
      <rPr>
        <sz val="10"/>
        <rFont val="宋体"/>
        <charset val="134"/>
      </rPr>
      <t>桂林经开人聚高新科技有限责任公司</t>
    </r>
  </si>
  <si>
    <r>
      <rPr>
        <sz val="10"/>
        <rFont val="宋体"/>
        <charset val="134"/>
      </rPr>
      <t>深科技智能制造产业园（四期）标准厂房配套基础设施地块</t>
    </r>
  </si>
  <si>
    <r>
      <rPr>
        <sz val="10"/>
        <rFont val="宋体"/>
        <charset val="134"/>
      </rPr>
      <t>占地约</t>
    </r>
    <r>
      <rPr>
        <sz val="10"/>
        <rFont val="Times New Roman"/>
        <charset val="134"/>
      </rPr>
      <t>3.9</t>
    </r>
    <r>
      <rPr>
        <sz val="10"/>
        <rFont val="宋体"/>
        <charset val="134"/>
      </rPr>
      <t>万平方米，总建筑面积约</t>
    </r>
    <r>
      <rPr>
        <sz val="10"/>
        <rFont val="Times New Roman"/>
        <charset val="134"/>
      </rPr>
      <t>7.7</t>
    </r>
    <r>
      <rPr>
        <sz val="10"/>
        <rFont val="宋体"/>
        <charset val="134"/>
      </rPr>
      <t>万平方米，主要建设电子标准厂房。</t>
    </r>
  </si>
  <si>
    <r>
      <rPr>
        <sz val="10"/>
        <rFont val="宋体"/>
        <charset val="134"/>
      </rPr>
      <t>罗汉果特色产业标准厂房（罗汉果产业生态园区工程一期二地块）</t>
    </r>
  </si>
  <si>
    <r>
      <rPr>
        <sz val="10"/>
        <rFont val="宋体"/>
        <charset val="134"/>
      </rPr>
      <t>依据生态工业园区的标准对华力重工地块原</t>
    </r>
    <r>
      <rPr>
        <sz val="10"/>
        <rFont val="Times New Roman"/>
        <charset val="134"/>
      </rPr>
      <t>9</t>
    </r>
    <r>
      <rPr>
        <sz val="10"/>
        <rFont val="宋体"/>
        <charset val="134"/>
      </rPr>
      <t>栋标准厂房和配套设施（总建面</t>
    </r>
    <r>
      <rPr>
        <sz val="10"/>
        <rFont val="Times New Roman"/>
        <charset val="134"/>
      </rPr>
      <t>17.94</t>
    </r>
    <r>
      <rPr>
        <sz val="10"/>
        <rFont val="宋体"/>
        <charset val="134"/>
      </rPr>
      <t>万平方米，占地面积约为</t>
    </r>
    <r>
      <rPr>
        <sz val="10"/>
        <rFont val="Times New Roman"/>
        <charset val="134"/>
      </rPr>
      <t>14.96</t>
    </r>
    <r>
      <rPr>
        <sz val="10"/>
        <rFont val="宋体"/>
        <charset val="134"/>
      </rPr>
      <t>万平方米）进行收购并按照清洁生产、高效节能、绿色可持续的原则进行改造；同时新建罗汉果特色产业标准厂房约</t>
    </r>
    <r>
      <rPr>
        <sz val="10"/>
        <rFont val="Times New Roman"/>
        <charset val="134"/>
      </rPr>
      <t>7.75</t>
    </r>
    <r>
      <rPr>
        <sz val="10"/>
        <rFont val="宋体"/>
        <charset val="134"/>
      </rPr>
      <t>万平方米</t>
    </r>
    <r>
      <rPr>
        <sz val="10"/>
        <rFont val="Times New Roman"/>
        <charset val="134"/>
      </rPr>
      <t>(</t>
    </r>
    <r>
      <rPr>
        <sz val="10"/>
        <rFont val="宋体"/>
        <charset val="134"/>
      </rPr>
      <t>计容面积</t>
    </r>
    <r>
      <rPr>
        <sz val="10"/>
        <rFont val="Times New Roman"/>
        <charset val="134"/>
      </rPr>
      <t>)</t>
    </r>
    <r>
      <rPr>
        <sz val="10"/>
        <rFont val="宋体"/>
        <charset val="134"/>
      </rPr>
      <t>以及产业研发综合用房</t>
    </r>
    <r>
      <rPr>
        <sz val="10"/>
        <rFont val="Times New Roman"/>
        <charset val="134"/>
      </rPr>
      <t>1.24</t>
    </r>
    <r>
      <rPr>
        <sz val="10"/>
        <rFont val="宋体"/>
        <charset val="134"/>
      </rPr>
      <t>万平方米。</t>
    </r>
  </si>
  <si>
    <r>
      <rPr>
        <sz val="10"/>
        <rFont val="宋体"/>
        <charset val="134"/>
      </rPr>
      <t>罗汉果产业生态园区工程二期二阶段（</t>
    </r>
    <r>
      <rPr>
        <sz val="10"/>
        <rFont val="Times New Roman"/>
        <charset val="134"/>
      </rPr>
      <t>EOD</t>
    </r>
    <r>
      <rPr>
        <sz val="10"/>
        <rFont val="宋体"/>
        <charset val="134"/>
      </rPr>
      <t>）</t>
    </r>
  </si>
  <si>
    <r>
      <rPr>
        <sz val="10"/>
        <rFont val="宋体"/>
        <charset val="134"/>
      </rPr>
      <t>项目占地面积</t>
    </r>
    <r>
      <rPr>
        <sz val="10"/>
        <rFont val="Times New Roman"/>
        <charset val="134"/>
      </rPr>
      <t>4.27</t>
    </r>
    <r>
      <rPr>
        <sz val="10"/>
        <rFont val="宋体"/>
        <charset val="134"/>
      </rPr>
      <t>万平方米，建设罗汉果特色产业标准厂房（总建筑面积</t>
    </r>
    <r>
      <rPr>
        <sz val="10"/>
        <rFont val="Times New Roman"/>
        <charset val="134"/>
      </rPr>
      <t>3.41</t>
    </r>
    <r>
      <rPr>
        <sz val="10"/>
        <rFont val="宋体"/>
        <charset val="134"/>
      </rPr>
      <t>万平方米）。并配套室外道路。</t>
    </r>
  </si>
  <si>
    <r>
      <rPr>
        <sz val="10"/>
        <rFont val="宋体"/>
        <charset val="134"/>
      </rPr>
      <t>橡胶外贸转型升级基地加工制造标准厂房及基础设施项目（罗汉果产业生态园区工程二期一阶段）（</t>
    </r>
    <r>
      <rPr>
        <sz val="10"/>
        <rFont val="Times New Roman"/>
        <charset val="134"/>
      </rPr>
      <t>EOD</t>
    </r>
    <r>
      <rPr>
        <sz val="10"/>
        <rFont val="宋体"/>
        <charset val="134"/>
      </rPr>
      <t>）</t>
    </r>
  </si>
  <si>
    <r>
      <rPr>
        <sz val="10"/>
        <rFont val="宋体"/>
        <charset val="134"/>
      </rPr>
      <t>对青龙湖东侧原</t>
    </r>
    <r>
      <rPr>
        <sz val="10"/>
        <rFont val="Times New Roman"/>
        <charset val="134"/>
      </rPr>
      <t>B34</t>
    </r>
    <r>
      <rPr>
        <sz val="10"/>
        <rFont val="宋体"/>
        <charset val="134"/>
      </rPr>
      <t>厂房地块进行开发，结合申报综合保税区规划设计，按照生产厂房定位实施，总建筑面积约</t>
    </r>
    <r>
      <rPr>
        <sz val="10"/>
        <rFont val="Times New Roman"/>
        <charset val="134"/>
      </rPr>
      <t>17</t>
    </r>
    <r>
      <rPr>
        <sz val="10"/>
        <rFont val="宋体"/>
        <charset val="134"/>
      </rPr>
      <t>万平方米，建设</t>
    </r>
    <r>
      <rPr>
        <sz val="10"/>
        <rFont val="Times New Roman"/>
        <charset val="134"/>
      </rPr>
      <t>4</t>
    </r>
    <r>
      <rPr>
        <sz val="10"/>
        <rFont val="宋体"/>
        <charset val="134"/>
      </rPr>
      <t>栋三层橡胶、电子类厂房，综合楼及卡口、</t>
    </r>
    <r>
      <rPr>
        <sz val="10"/>
        <rFont val="Times New Roman"/>
        <charset val="134"/>
      </rPr>
      <t>1</t>
    </r>
    <r>
      <rPr>
        <sz val="10"/>
        <rFont val="宋体"/>
        <charset val="134"/>
      </rPr>
      <t>栋动力站及地下车库等。</t>
    </r>
  </si>
  <si>
    <r>
      <rPr>
        <sz val="10"/>
        <rFont val="宋体"/>
        <charset val="134"/>
      </rPr>
      <t>青龙湖南半部分环湖步道（</t>
    </r>
    <r>
      <rPr>
        <sz val="10"/>
        <rFont val="Times New Roman"/>
        <charset val="134"/>
      </rPr>
      <t>EOD)</t>
    </r>
  </si>
  <si>
    <r>
      <rPr>
        <sz val="10"/>
        <rFont val="Times New Roman"/>
        <charset val="134"/>
      </rPr>
      <t>1.</t>
    </r>
    <r>
      <rPr>
        <sz val="10"/>
        <rFont val="宋体"/>
        <charset val="134"/>
      </rPr>
      <t>青龙湖水环境综合治理项目：对青龙湖约</t>
    </r>
    <r>
      <rPr>
        <sz val="10"/>
        <rFont val="Times New Roman"/>
        <charset val="134"/>
      </rPr>
      <t>6.67</t>
    </r>
    <r>
      <rPr>
        <sz val="10"/>
        <rFont val="宋体"/>
        <charset val="134"/>
      </rPr>
      <t>万平方米水域进行环境综合治理。</t>
    </r>
    <r>
      <rPr>
        <sz val="10"/>
        <rFont val="Times New Roman"/>
        <charset val="134"/>
      </rPr>
      <t xml:space="preserve">
2.</t>
    </r>
    <r>
      <rPr>
        <sz val="10"/>
        <rFont val="宋体"/>
        <charset val="134"/>
      </rPr>
      <t>青龙湖环湖步道建设及绿化花化项目</t>
    </r>
    <r>
      <rPr>
        <sz val="10"/>
        <rFont val="Times New Roman"/>
        <charset val="134"/>
      </rPr>
      <t>(</t>
    </r>
    <r>
      <rPr>
        <sz val="10"/>
        <rFont val="宋体"/>
        <charset val="134"/>
      </rPr>
      <t>一期</t>
    </r>
    <r>
      <rPr>
        <sz val="10"/>
        <rFont val="Times New Roman"/>
        <charset val="134"/>
      </rPr>
      <t>)</t>
    </r>
    <r>
      <rPr>
        <sz val="10"/>
        <rFont val="宋体"/>
        <charset val="134"/>
      </rPr>
      <t>：建设青龙湖环湖南侧步道、骑行车道</t>
    </r>
    <r>
      <rPr>
        <sz val="10"/>
        <rFont val="Times New Roman"/>
        <charset val="134"/>
      </rPr>
      <t>6</t>
    </r>
    <r>
      <rPr>
        <sz val="10"/>
        <rFont val="宋体"/>
        <charset val="134"/>
      </rPr>
      <t>千米，设计路面宽</t>
    </r>
    <r>
      <rPr>
        <sz val="10"/>
        <rFont val="Times New Roman"/>
        <charset val="134"/>
      </rPr>
      <t>3</t>
    </r>
    <r>
      <rPr>
        <sz val="10"/>
        <rFont val="宋体"/>
        <charset val="134"/>
      </rPr>
      <t>米；步道沿线绿化面积</t>
    </r>
    <r>
      <rPr>
        <sz val="10"/>
        <rFont val="Times New Roman"/>
        <charset val="134"/>
      </rPr>
      <t>6</t>
    </r>
    <r>
      <rPr>
        <sz val="10"/>
        <rFont val="宋体"/>
        <charset val="134"/>
      </rPr>
      <t>万平方米，景观苗木栽种面积</t>
    </r>
    <r>
      <rPr>
        <sz val="10"/>
        <rFont val="Times New Roman"/>
        <charset val="134"/>
      </rPr>
      <t>2</t>
    </r>
    <r>
      <rPr>
        <sz val="10"/>
        <rFont val="宋体"/>
        <charset val="134"/>
      </rPr>
      <t>万平方米，预征地步道（非临水侧）</t>
    </r>
    <r>
      <rPr>
        <sz val="10"/>
        <rFont val="Times New Roman"/>
        <charset val="134"/>
      </rPr>
      <t>70</t>
    </r>
    <r>
      <rPr>
        <sz val="10"/>
        <rFont val="宋体"/>
        <charset val="134"/>
      </rPr>
      <t>米土地，防止乱搭乱建。</t>
    </r>
  </si>
  <si>
    <r>
      <rPr>
        <sz val="10"/>
        <rFont val="宋体"/>
        <charset val="134"/>
      </rPr>
      <t>木兰南街二期</t>
    </r>
  </si>
  <si>
    <r>
      <rPr>
        <sz val="10"/>
        <rFont val="宋体"/>
        <charset val="134"/>
      </rPr>
      <t>红枫东路至红河路段，长</t>
    </r>
    <r>
      <rPr>
        <sz val="10"/>
        <rFont val="Times New Roman"/>
        <charset val="134"/>
      </rPr>
      <t>980</t>
    </r>
    <r>
      <rPr>
        <sz val="10"/>
        <rFont val="宋体"/>
        <charset val="134"/>
      </rPr>
      <t>米，宽</t>
    </r>
    <r>
      <rPr>
        <sz val="10"/>
        <rFont val="Times New Roman"/>
        <charset val="134"/>
      </rPr>
      <t>50</t>
    </r>
    <r>
      <rPr>
        <sz val="10"/>
        <rFont val="宋体"/>
        <charset val="134"/>
      </rPr>
      <t>米，配套建设雨水、污水给水、交通安全、涵洞及电力、通信管道等附属设施。</t>
    </r>
  </si>
  <si>
    <r>
      <rPr>
        <sz val="10"/>
        <rFont val="宋体"/>
        <charset val="134"/>
      </rPr>
      <t>红河路</t>
    </r>
  </si>
  <si>
    <r>
      <rPr>
        <sz val="10"/>
        <rFont val="宋体"/>
        <charset val="134"/>
      </rPr>
      <t>道路长约</t>
    </r>
    <r>
      <rPr>
        <sz val="10"/>
        <rFont val="Times New Roman"/>
        <charset val="134"/>
      </rPr>
      <t>1.8</t>
    </r>
    <r>
      <rPr>
        <sz val="10"/>
        <rFont val="宋体"/>
        <charset val="134"/>
      </rPr>
      <t>千米，红线宽</t>
    </r>
    <r>
      <rPr>
        <sz val="10"/>
        <rFont val="Times New Roman"/>
        <charset val="134"/>
      </rPr>
      <t>28</t>
    </r>
    <r>
      <rPr>
        <sz val="10"/>
        <rFont val="宋体"/>
        <charset val="134"/>
      </rPr>
      <t>米。配套建设雨水、污水、给水、交通安全、涵洞及所有电力、通信过街管道等附属设施。</t>
    </r>
  </si>
  <si>
    <r>
      <rPr>
        <sz val="10"/>
        <rFont val="宋体"/>
        <charset val="134"/>
      </rPr>
      <t>施工单位开展进场前准备工作。</t>
    </r>
  </si>
  <si>
    <r>
      <rPr>
        <sz val="10"/>
        <rFont val="宋体"/>
        <charset val="134"/>
      </rPr>
      <t>比亚迪弗迪科技桂林注塑件工厂建设项目</t>
    </r>
  </si>
  <si>
    <r>
      <rPr>
        <sz val="10"/>
        <rFont val="宋体"/>
        <charset val="134"/>
      </rPr>
      <t>项目选址于桂林比亚迪公司苏桥工业园一期厂房内</t>
    </r>
    <r>
      <rPr>
        <sz val="10"/>
        <rFont val="Times New Roman"/>
        <charset val="134"/>
      </rPr>
      <t>,</t>
    </r>
    <r>
      <rPr>
        <sz val="10"/>
        <rFont val="宋体"/>
        <charset val="134"/>
      </rPr>
      <t>设计产能为年产汽车注塑件约</t>
    </r>
    <r>
      <rPr>
        <sz val="10"/>
        <rFont val="Times New Roman"/>
        <charset val="134"/>
      </rPr>
      <t>139.2</t>
    </r>
    <r>
      <rPr>
        <sz val="10"/>
        <rFont val="宋体"/>
        <charset val="134"/>
      </rPr>
      <t>万套，达产后可实现年产值约</t>
    </r>
    <r>
      <rPr>
        <sz val="10"/>
        <rFont val="Times New Roman"/>
        <charset val="134"/>
      </rPr>
      <t>6</t>
    </r>
    <r>
      <rPr>
        <sz val="10"/>
        <rFont val="宋体"/>
        <charset val="134"/>
      </rPr>
      <t>亿元。</t>
    </r>
  </si>
  <si>
    <r>
      <rPr>
        <sz val="10"/>
        <rFont val="宋体"/>
        <charset val="134"/>
      </rPr>
      <t>开展厂房装修。</t>
    </r>
  </si>
  <si>
    <r>
      <rPr>
        <sz val="10"/>
        <rFont val="宋体"/>
        <charset val="134"/>
      </rPr>
      <t>桂林比亚迪实业有限公司</t>
    </r>
  </si>
  <si>
    <r>
      <rPr>
        <sz val="10"/>
        <rFont val="宋体"/>
        <charset val="134"/>
      </rPr>
      <t>比亚迪弗迪科技桂林结构零件工厂建设项目</t>
    </r>
  </si>
  <si>
    <r>
      <rPr>
        <sz val="10"/>
        <rFont val="宋体"/>
        <charset val="134"/>
      </rPr>
      <t>项目在比亚迪苏桥工业园一期项目内进行</t>
    </r>
    <r>
      <rPr>
        <sz val="10"/>
        <rFont val="Times New Roman"/>
        <charset val="134"/>
      </rPr>
      <t>,</t>
    </r>
    <r>
      <rPr>
        <sz val="10"/>
        <rFont val="宋体"/>
        <charset val="134"/>
      </rPr>
      <t>该区域总用地</t>
    </r>
    <r>
      <rPr>
        <sz val="10"/>
        <rFont val="Times New Roman"/>
        <charset val="134"/>
      </rPr>
      <t>20.89</t>
    </r>
    <r>
      <rPr>
        <sz val="10"/>
        <rFont val="宋体"/>
        <charset val="134"/>
      </rPr>
      <t>万平方米。项目租赁子项建筑面积</t>
    </r>
    <r>
      <rPr>
        <sz val="10"/>
        <rFont val="Times New Roman"/>
        <charset val="134"/>
      </rPr>
      <t>1.69</t>
    </r>
    <r>
      <rPr>
        <sz val="10"/>
        <rFont val="宋体"/>
        <charset val="134"/>
      </rPr>
      <t>万平方米，年产汽车结构零件约</t>
    </r>
    <r>
      <rPr>
        <sz val="10"/>
        <rFont val="Times New Roman"/>
        <charset val="134"/>
      </rPr>
      <t>43</t>
    </r>
    <r>
      <rPr>
        <sz val="10"/>
        <rFont val="宋体"/>
        <charset val="134"/>
      </rPr>
      <t>万套。</t>
    </r>
  </si>
  <si>
    <r>
      <rPr>
        <sz val="10"/>
        <rFont val="宋体"/>
        <charset val="134"/>
      </rPr>
      <t>华为科技城</t>
    </r>
  </si>
  <si>
    <r>
      <rPr>
        <sz val="10"/>
        <rFont val="宋体"/>
        <charset val="134"/>
      </rPr>
      <t>项目规划总用地</t>
    </r>
    <r>
      <rPr>
        <sz val="10"/>
        <rFont val="Times New Roman"/>
        <charset val="134"/>
      </rPr>
      <t>674</t>
    </r>
    <r>
      <rPr>
        <sz val="10"/>
        <rFont val="宋体"/>
        <charset val="134"/>
      </rPr>
      <t>万平方米，总投资</t>
    </r>
    <r>
      <rPr>
        <sz val="10"/>
        <rFont val="Times New Roman"/>
        <charset val="134"/>
      </rPr>
      <t>100</t>
    </r>
    <r>
      <rPr>
        <sz val="10"/>
        <rFont val="宋体"/>
        <charset val="134"/>
      </rPr>
      <t>亿元，主要建设移动智能终端（手机）产业集群、大数据产业园、华为生态伙伴物流分中心、新一代信息技术联合创新中心</t>
    </r>
    <r>
      <rPr>
        <sz val="10"/>
        <rFont val="Times New Roman"/>
        <charset val="134"/>
      </rPr>
      <t>4</t>
    </r>
    <r>
      <rPr>
        <sz val="10"/>
        <rFont val="宋体"/>
        <charset val="134"/>
      </rPr>
      <t>大核心内容。</t>
    </r>
  </si>
  <si>
    <r>
      <rPr>
        <sz val="10"/>
        <rFont val="Times New Roman"/>
        <charset val="134"/>
      </rPr>
      <t>1.</t>
    </r>
    <r>
      <rPr>
        <sz val="10"/>
        <rFont val="宋体"/>
        <charset val="134"/>
      </rPr>
      <t>完成数字经济产业园一期项目建设；开展数字经济产业园二期项目建设。</t>
    </r>
    <r>
      <rPr>
        <sz val="10"/>
        <rFont val="Times New Roman"/>
        <charset val="134"/>
      </rPr>
      <t xml:space="preserve">
2.</t>
    </r>
    <r>
      <rPr>
        <sz val="10"/>
        <rFont val="宋体"/>
        <charset val="134"/>
      </rPr>
      <t>开展电子一路、电子二路、秧十六路等配套道路的可施工段施工。</t>
    </r>
    <r>
      <rPr>
        <sz val="10"/>
        <rFont val="Times New Roman"/>
        <charset val="134"/>
      </rPr>
      <t xml:space="preserve">
</t>
    </r>
  </si>
  <si>
    <r>
      <rPr>
        <sz val="10"/>
        <rFont val="宋体"/>
        <charset val="134"/>
      </rPr>
      <t>桂林经开投资控股有限责任公司、华为技术有限公司</t>
    </r>
  </si>
  <si>
    <r>
      <rPr>
        <sz val="10"/>
        <rFont val="宋体"/>
        <charset val="134"/>
      </rPr>
      <t>深科技智能制造产业园</t>
    </r>
  </si>
  <si>
    <r>
      <rPr>
        <sz val="10"/>
        <rFont val="宋体"/>
        <charset val="134"/>
      </rPr>
      <t>项目规划总投资</t>
    </r>
    <r>
      <rPr>
        <sz val="10"/>
        <rFont val="Times New Roman"/>
        <charset val="134"/>
      </rPr>
      <t>60</t>
    </r>
    <r>
      <rPr>
        <sz val="10"/>
        <rFont val="宋体"/>
        <charset val="134"/>
      </rPr>
      <t>亿元，由桂林深科技有限公司和桂林经开深科投资发展有限公司合作共同投资建设。一期用地</t>
    </r>
    <r>
      <rPr>
        <sz val="10"/>
        <rFont val="Times New Roman"/>
        <charset val="134"/>
      </rPr>
      <t>13.87</t>
    </r>
    <r>
      <rPr>
        <sz val="10"/>
        <rFont val="宋体"/>
        <charset val="134"/>
      </rPr>
      <t>万平方米，建设厂房、宿舍楼及配套设施；二期用地</t>
    </r>
    <r>
      <rPr>
        <sz val="10"/>
        <rFont val="Times New Roman"/>
        <charset val="134"/>
      </rPr>
      <t>19.87</t>
    </r>
    <r>
      <rPr>
        <sz val="10"/>
        <rFont val="宋体"/>
        <charset val="134"/>
      </rPr>
      <t>万平方米，建设厂房、食堂等；三期用地</t>
    </r>
    <r>
      <rPr>
        <sz val="10"/>
        <rFont val="Times New Roman"/>
        <charset val="134"/>
      </rPr>
      <t>4.67</t>
    </r>
    <r>
      <rPr>
        <sz val="10"/>
        <rFont val="宋体"/>
        <charset val="134"/>
      </rPr>
      <t>万平方米，建设厂房、高管楼及配套设施。其中桂林经开深科投资发展有限公司投资</t>
    </r>
    <r>
      <rPr>
        <sz val="10"/>
        <rFont val="Times New Roman"/>
        <charset val="134"/>
      </rPr>
      <t>38</t>
    </r>
    <r>
      <rPr>
        <sz val="10"/>
        <rFont val="宋体"/>
        <charset val="134"/>
      </rPr>
      <t>亿元，建设生产厂房、公寓楼及基础和配套设施等；深科技公司投资</t>
    </r>
    <r>
      <rPr>
        <sz val="10"/>
        <rFont val="Times New Roman"/>
        <charset val="134"/>
      </rPr>
      <t>22</t>
    </r>
    <r>
      <rPr>
        <sz val="10"/>
        <rFont val="宋体"/>
        <charset val="134"/>
      </rPr>
      <t>亿元，购置</t>
    </r>
    <r>
      <rPr>
        <sz val="10"/>
        <rFont val="Times New Roman"/>
        <charset val="134"/>
      </rPr>
      <t>SMT</t>
    </r>
    <r>
      <rPr>
        <sz val="10"/>
        <rFont val="宋体"/>
        <charset val="134"/>
      </rPr>
      <t>自动化生产线。</t>
    </r>
  </si>
  <si>
    <r>
      <rPr>
        <sz val="10"/>
        <rFont val="宋体"/>
        <charset val="134"/>
      </rPr>
      <t>开展项目三期高管宿舍楼的内部装修及水电、消防安装。</t>
    </r>
  </si>
  <si>
    <r>
      <rPr>
        <sz val="10"/>
        <rFont val="宋体"/>
        <charset val="134"/>
      </rPr>
      <t>桂林经开深科投资发展有限公司、桂林深科技有限公司</t>
    </r>
  </si>
  <si>
    <r>
      <rPr>
        <sz val="10"/>
        <rFont val="宋体"/>
        <charset val="134"/>
      </rPr>
      <t>桂林领益智造智能制造项目</t>
    </r>
  </si>
  <si>
    <r>
      <rPr>
        <sz val="10"/>
        <rFont val="宋体"/>
        <charset val="134"/>
      </rPr>
      <t>项目总体规划用地约</t>
    </r>
    <r>
      <rPr>
        <sz val="10"/>
        <rFont val="Times New Roman"/>
        <charset val="134"/>
      </rPr>
      <t>53.33</t>
    </r>
    <r>
      <rPr>
        <sz val="10"/>
        <rFont val="宋体"/>
        <charset val="134"/>
      </rPr>
      <t>万平方米，计划总投资</t>
    </r>
    <r>
      <rPr>
        <sz val="10"/>
        <rFont val="Times New Roman"/>
        <charset val="134"/>
      </rPr>
      <t>90</t>
    </r>
    <r>
      <rPr>
        <sz val="10"/>
        <rFont val="宋体"/>
        <charset val="134"/>
      </rPr>
      <t>亿元，主要生产手机结构件、精密零组件、充电器等。分两期建设，一期用地约</t>
    </r>
    <r>
      <rPr>
        <sz val="10"/>
        <rFont val="Times New Roman"/>
        <charset val="134"/>
      </rPr>
      <t>19.6</t>
    </r>
    <r>
      <rPr>
        <sz val="10"/>
        <rFont val="宋体"/>
        <charset val="134"/>
      </rPr>
      <t>万平方米，计划投资</t>
    </r>
    <r>
      <rPr>
        <sz val="10"/>
        <rFont val="Times New Roman"/>
        <charset val="134"/>
      </rPr>
      <t>38</t>
    </r>
    <r>
      <rPr>
        <sz val="10"/>
        <rFont val="宋体"/>
        <charset val="134"/>
      </rPr>
      <t>亿元，总建筑面积</t>
    </r>
    <r>
      <rPr>
        <sz val="10"/>
        <rFont val="Times New Roman"/>
        <charset val="134"/>
      </rPr>
      <t>37.7</t>
    </r>
    <r>
      <rPr>
        <sz val="10"/>
        <rFont val="宋体"/>
        <charset val="134"/>
      </rPr>
      <t>万平方米，主要建设内容包括新建厂房、动力设施、集中仓库、办公楼、生活配套设施以及市政配套设施。二期计划用地约</t>
    </r>
    <r>
      <rPr>
        <sz val="10"/>
        <rFont val="Times New Roman"/>
        <charset val="134"/>
      </rPr>
      <t>33.33</t>
    </r>
    <r>
      <rPr>
        <sz val="10"/>
        <rFont val="宋体"/>
        <charset val="134"/>
      </rPr>
      <t>万平方米，计划建设厂房、宿舍及配套设施。</t>
    </r>
  </si>
  <si>
    <r>
      <rPr>
        <sz val="10"/>
        <rFont val="宋体"/>
        <charset val="134"/>
      </rPr>
      <t>开展项目一期二阶段厂房建设。</t>
    </r>
  </si>
  <si>
    <r>
      <rPr>
        <sz val="10"/>
        <rFont val="宋体"/>
        <charset val="134"/>
      </rPr>
      <t>桂林领益制造有限公司</t>
    </r>
    <r>
      <rPr>
        <sz val="10"/>
        <rFont val="Times New Roman"/>
        <charset val="134"/>
      </rPr>
      <t xml:space="preserve">
</t>
    </r>
    <r>
      <rPr>
        <sz val="10"/>
        <rFont val="宋体"/>
        <charset val="134"/>
      </rPr>
      <t>、桂林经开投资控股有限责任公司</t>
    </r>
  </si>
  <si>
    <r>
      <rPr>
        <sz val="10"/>
        <rFont val="宋体"/>
        <charset val="134"/>
      </rPr>
      <t>青网（桂林）数字经济产业园</t>
    </r>
  </si>
  <si>
    <r>
      <rPr>
        <sz val="10"/>
        <rFont val="宋体"/>
        <charset val="134"/>
      </rPr>
      <t>项目租赁华为合作区共</t>
    </r>
    <r>
      <rPr>
        <sz val="10"/>
        <rFont val="Times New Roman"/>
        <charset val="134"/>
      </rPr>
      <t>14</t>
    </r>
    <r>
      <rPr>
        <sz val="10"/>
        <rFont val="宋体"/>
        <charset val="134"/>
      </rPr>
      <t>栋建筑（包含电子标准厂房、孵化楼及仓库等），面积约</t>
    </r>
    <r>
      <rPr>
        <sz val="10"/>
        <rFont val="Times New Roman"/>
        <charset val="134"/>
      </rPr>
      <t>12.19</t>
    </r>
    <r>
      <rPr>
        <sz val="10"/>
        <rFont val="宋体"/>
        <charset val="134"/>
      </rPr>
      <t>万平方米，以民营资本和政府驱动的运营模式，旨在以培育新经济产业为主导，运用大数据、</t>
    </r>
    <r>
      <rPr>
        <sz val="10"/>
        <rFont val="Times New Roman"/>
        <charset val="134"/>
      </rPr>
      <t>5G</t>
    </r>
    <r>
      <rPr>
        <sz val="10"/>
        <rFont val="宋体"/>
        <charset val="134"/>
      </rPr>
      <t>等技术，实现产业生态系统化，培育数字经济实用人才和优质税源，促进区域经济发展。</t>
    </r>
  </si>
  <si>
    <r>
      <rPr>
        <sz val="10"/>
        <rFont val="宋体"/>
        <charset val="134"/>
      </rPr>
      <t>开展厂房内部装修；同时开展招商引资，引入符合产业规划的企业入驻。</t>
    </r>
  </si>
  <si>
    <r>
      <rPr>
        <sz val="10"/>
        <rFont val="宋体"/>
        <charset val="134"/>
      </rPr>
      <t>青网科技控股集团</t>
    </r>
  </si>
  <si>
    <r>
      <rPr>
        <sz val="10"/>
        <rFont val="宋体"/>
        <charset val="134"/>
      </rPr>
      <t>桂林华谊智测二期项目</t>
    </r>
  </si>
  <si>
    <r>
      <rPr>
        <sz val="10"/>
        <rFont val="宋体"/>
        <charset val="134"/>
      </rPr>
      <t>项目主要新建厂房生产智能型手持电工测量测试仪表，环境类测量测试仪表、智能家居、个人健康方向的各种消费电子产品。项目达产后年产值</t>
    </r>
    <r>
      <rPr>
        <sz val="10"/>
        <rFont val="Times New Roman"/>
        <charset val="134"/>
      </rPr>
      <t>4.5</t>
    </r>
    <r>
      <rPr>
        <sz val="10"/>
        <rFont val="宋体"/>
        <charset val="134"/>
      </rPr>
      <t>亿元，新增税收</t>
    </r>
    <r>
      <rPr>
        <sz val="10"/>
        <rFont val="Times New Roman"/>
        <charset val="134"/>
      </rPr>
      <t>3000</t>
    </r>
    <r>
      <rPr>
        <sz val="10"/>
        <rFont val="宋体"/>
        <charset val="134"/>
      </rPr>
      <t>万元，新增就业</t>
    </r>
    <r>
      <rPr>
        <sz val="10"/>
        <rFont val="Times New Roman"/>
        <charset val="134"/>
      </rPr>
      <t>1000</t>
    </r>
    <r>
      <rPr>
        <sz val="10"/>
        <rFont val="宋体"/>
        <charset val="134"/>
      </rPr>
      <t>人。</t>
    </r>
  </si>
  <si>
    <r>
      <rPr>
        <sz val="10"/>
        <rFont val="宋体"/>
        <charset val="134"/>
      </rPr>
      <t>开展厂房内部砌筑。</t>
    </r>
  </si>
  <si>
    <r>
      <rPr>
        <sz val="10"/>
        <rFont val="宋体"/>
        <charset val="134"/>
      </rPr>
      <t>桂林市华谊智测科技有限责任公司</t>
    </r>
  </si>
  <si>
    <r>
      <rPr>
        <sz val="10"/>
        <rFont val="宋体"/>
        <charset val="134"/>
      </rPr>
      <t>优尼康通工业园项目</t>
    </r>
  </si>
  <si>
    <r>
      <rPr>
        <sz val="10"/>
        <rFont val="宋体"/>
        <charset val="134"/>
      </rPr>
      <t>项目用地面积约</t>
    </r>
    <r>
      <rPr>
        <sz val="10"/>
        <rFont val="Times New Roman"/>
        <charset val="134"/>
      </rPr>
      <t>2.67</t>
    </r>
    <r>
      <rPr>
        <sz val="10"/>
        <rFont val="宋体"/>
        <charset val="134"/>
      </rPr>
      <t>万平方米，在华为合作区投资建设脊椎治疗医疗器械、医疗大数据中心、智能监测传感器、医疗高质耗材、肾盂镜等项目，项目全面建成达产后公司年销售收入预计可达</t>
    </r>
    <r>
      <rPr>
        <sz val="10"/>
        <rFont val="Times New Roman"/>
        <charset val="134"/>
      </rPr>
      <t>3</t>
    </r>
    <r>
      <rPr>
        <sz val="10"/>
        <rFont val="宋体"/>
        <charset val="134"/>
      </rPr>
      <t>亿元，综合税收约</t>
    </r>
    <r>
      <rPr>
        <sz val="10"/>
        <rFont val="Times New Roman"/>
        <charset val="134"/>
      </rPr>
      <t>1500</t>
    </r>
    <r>
      <rPr>
        <sz val="10"/>
        <rFont val="宋体"/>
        <charset val="134"/>
      </rPr>
      <t>万元，新增就业岗位约</t>
    </r>
    <r>
      <rPr>
        <sz val="10"/>
        <rFont val="Times New Roman"/>
        <charset val="134"/>
      </rPr>
      <t>200</t>
    </r>
    <r>
      <rPr>
        <sz val="10"/>
        <rFont val="宋体"/>
        <charset val="134"/>
      </rPr>
      <t>多个。</t>
    </r>
  </si>
  <si>
    <r>
      <rPr>
        <sz val="10"/>
        <rFont val="宋体"/>
        <charset val="134"/>
      </rPr>
      <t>开展厂房、宿舍建设。</t>
    </r>
  </si>
  <si>
    <r>
      <rPr>
        <sz val="10"/>
        <rFont val="宋体"/>
        <charset val="134"/>
      </rPr>
      <t>广西优尼康通医疗科技有限公司</t>
    </r>
  </si>
  <si>
    <r>
      <rPr>
        <sz val="10"/>
        <rFont val="宋体"/>
        <charset val="134"/>
      </rPr>
      <t>罗汉果小镇</t>
    </r>
  </si>
  <si>
    <r>
      <rPr>
        <sz val="10"/>
        <rFont val="宋体"/>
        <charset val="134"/>
      </rPr>
      <t>项目规划面积</t>
    </r>
    <r>
      <rPr>
        <sz val="10"/>
        <rFont val="Times New Roman"/>
        <charset val="134"/>
      </rPr>
      <t>2.98</t>
    </r>
    <r>
      <rPr>
        <sz val="10"/>
        <rFont val="宋体"/>
        <charset val="134"/>
      </rPr>
      <t>平方千米，核心区规划面积</t>
    </r>
    <r>
      <rPr>
        <sz val="10"/>
        <rFont val="Times New Roman"/>
        <charset val="134"/>
      </rPr>
      <t>1.06</t>
    </r>
    <r>
      <rPr>
        <sz val="10"/>
        <rFont val="宋体"/>
        <charset val="134"/>
      </rPr>
      <t>平方千米，总投资约</t>
    </r>
    <r>
      <rPr>
        <sz val="10"/>
        <rFont val="Times New Roman"/>
        <charset val="134"/>
      </rPr>
      <t>27.6</t>
    </r>
    <r>
      <rPr>
        <sz val="10"/>
        <rFont val="宋体"/>
        <charset val="134"/>
      </rPr>
      <t>亿元。建设内容包括：</t>
    </r>
    <r>
      <rPr>
        <sz val="10"/>
        <rFont val="Times New Roman"/>
        <charset val="134"/>
      </rPr>
      <t>B18</t>
    </r>
    <r>
      <rPr>
        <sz val="10"/>
        <rFont val="宋体"/>
        <charset val="134"/>
      </rPr>
      <t>苏桥标准厂房三期、</t>
    </r>
    <r>
      <rPr>
        <sz val="10"/>
        <rFont val="Times New Roman"/>
        <charset val="134"/>
      </rPr>
      <t>B12</t>
    </r>
    <r>
      <rPr>
        <sz val="10"/>
        <rFont val="宋体"/>
        <charset val="134"/>
      </rPr>
      <t>罗汉果加工交易市场、苏桥龙湖凤邸</t>
    </r>
    <r>
      <rPr>
        <sz val="10"/>
        <rFont val="Times New Roman"/>
        <charset val="134"/>
      </rPr>
      <t>8#</t>
    </r>
    <r>
      <rPr>
        <sz val="10"/>
        <rFont val="宋体"/>
        <charset val="134"/>
      </rPr>
      <t>、</t>
    </r>
    <r>
      <rPr>
        <sz val="10"/>
        <rFont val="Times New Roman"/>
        <charset val="134"/>
      </rPr>
      <t>9#</t>
    </r>
    <r>
      <rPr>
        <sz val="10"/>
        <rFont val="宋体"/>
        <charset val="134"/>
      </rPr>
      <t>楼项目、公租房三期（人才公寓一期</t>
    </r>
    <r>
      <rPr>
        <sz val="10"/>
        <rFont val="Times New Roman"/>
        <charset val="134"/>
      </rPr>
      <t>A7</t>
    </r>
    <r>
      <rPr>
        <sz val="10"/>
        <rFont val="宋体"/>
        <charset val="134"/>
      </rPr>
      <t>地块）、罗汉果展示馆等，以及周边道路等基础及配套设施。</t>
    </r>
  </si>
  <si>
    <r>
      <rPr>
        <sz val="10"/>
        <rFont val="Times New Roman"/>
        <charset val="134"/>
      </rPr>
      <t>1.</t>
    </r>
    <r>
      <rPr>
        <sz val="10"/>
        <rFont val="宋体"/>
        <charset val="134"/>
      </rPr>
      <t>开展</t>
    </r>
    <r>
      <rPr>
        <sz val="10"/>
        <rFont val="Times New Roman"/>
        <charset val="134"/>
      </rPr>
      <t>B12</t>
    </r>
    <r>
      <rPr>
        <sz val="10"/>
        <rFont val="宋体"/>
        <charset val="134"/>
      </rPr>
      <t>地块南侧标准厂房及仓储用房建设。</t>
    </r>
    <r>
      <rPr>
        <sz val="10"/>
        <rFont val="Times New Roman"/>
        <charset val="134"/>
      </rPr>
      <t xml:space="preserve">
2.</t>
    </r>
    <r>
      <rPr>
        <sz val="10"/>
        <rFont val="宋体"/>
        <charset val="134"/>
      </rPr>
      <t>开展</t>
    </r>
    <r>
      <rPr>
        <sz val="10"/>
        <rFont val="Times New Roman"/>
        <charset val="134"/>
      </rPr>
      <t>B18</t>
    </r>
    <r>
      <rPr>
        <sz val="10"/>
        <rFont val="宋体"/>
        <charset val="134"/>
      </rPr>
      <t>地块</t>
    </r>
    <r>
      <rPr>
        <sz val="10"/>
        <rFont val="Times New Roman"/>
        <charset val="134"/>
      </rPr>
      <t>1#2#</t>
    </r>
    <r>
      <rPr>
        <sz val="10"/>
        <rFont val="宋体"/>
        <charset val="134"/>
      </rPr>
      <t>厂房建设。</t>
    </r>
    <r>
      <rPr>
        <sz val="10"/>
        <rFont val="Times New Roman"/>
        <charset val="134"/>
      </rPr>
      <t xml:space="preserve">
3.</t>
    </r>
    <r>
      <rPr>
        <sz val="10"/>
        <rFont val="宋体"/>
        <charset val="134"/>
      </rPr>
      <t>开展罗汉果产业园基础及配套项目（</t>
    </r>
    <r>
      <rPr>
        <sz val="10"/>
        <rFont val="Times New Roman"/>
        <charset val="134"/>
      </rPr>
      <t>B18</t>
    </r>
    <r>
      <rPr>
        <sz val="10"/>
        <rFont val="宋体"/>
        <charset val="134"/>
      </rPr>
      <t>地块）建设。</t>
    </r>
  </si>
  <si>
    <r>
      <rPr>
        <sz val="10"/>
        <rFont val="宋体"/>
        <charset val="134"/>
      </rPr>
      <t>桂林经济技术开发区教育产业园项目</t>
    </r>
  </si>
  <si>
    <r>
      <rPr>
        <sz val="10"/>
        <rFont val="宋体"/>
        <charset val="134"/>
      </rPr>
      <t>规划教育用地约</t>
    </r>
    <r>
      <rPr>
        <sz val="10"/>
        <rFont val="Times New Roman"/>
        <charset val="134"/>
      </rPr>
      <t>173.33</t>
    </r>
    <r>
      <rPr>
        <sz val="10"/>
        <rFont val="宋体"/>
        <charset val="134"/>
      </rPr>
      <t>万平方米，配套公寓用地约</t>
    </r>
    <r>
      <rPr>
        <sz val="10"/>
        <rFont val="Times New Roman"/>
        <charset val="134"/>
      </rPr>
      <t>16.67</t>
    </r>
    <r>
      <rPr>
        <sz val="10"/>
        <rFont val="宋体"/>
        <charset val="134"/>
      </rPr>
      <t>万平方米。项目分三期建设，桂林经济技术开发区教育产业园一期项目计划投资</t>
    </r>
    <r>
      <rPr>
        <sz val="10"/>
        <rFont val="Times New Roman"/>
        <charset val="134"/>
      </rPr>
      <t>20</t>
    </r>
    <r>
      <rPr>
        <sz val="10"/>
        <rFont val="宋体"/>
        <charset val="134"/>
      </rPr>
      <t>亿元，占地约</t>
    </r>
    <r>
      <rPr>
        <sz val="10"/>
        <rFont val="Times New Roman"/>
        <charset val="134"/>
      </rPr>
      <t>57.53</t>
    </r>
    <r>
      <rPr>
        <sz val="10"/>
        <rFont val="宋体"/>
        <charset val="134"/>
      </rPr>
      <t>万平方米，总建筑面积</t>
    </r>
    <r>
      <rPr>
        <sz val="10"/>
        <rFont val="Times New Roman"/>
        <charset val="134"/>
      </rPr>
      <t>23.3</t>
    </r>
    <r>
      <rPr>
        <sz val="10"/>
        <rFont val="宋体"/>
        <charset val="134"/>
      </rPr>
      <t>万平方米，拟新建教学楼、办公楼、学生宿舍、食堂、大学生创新实践中心、实验中心、国际交流中心、图书馆及相关配套服务设施。二期占地约</t>
    </r>
    <r>
      <rPr>
        <sz val="10"/>
        <rFont val="Times New Roman"/>
        <charset val="134"/>
      </rPr>
      <t>66.7</t>
    </r>
    <r>
      <rPr>
        <sz val="10"/>
        <rFont val="宋体"/>
        <charset val="134"/>
      </rPr>
      <t>万平方米，建设办公楼、教学楼、教师公寓、创新创业孵化中心、学术交流中心、图书馆、体育馆，配套建设内部道路、绿化工程、亮化工程、景观工程等。三期占地约</t>
    </r>
    <r>
      <rPr>
        <sz val="10"/>
        <rFont val="Times New Roman"/>
        <charset val="134"/>
      </rPr>
      <t>66.7</t>
    </r>
    <r>
      <rPr>
        <sz val="10"/>
        <rFont val="宋体"/>
        <charset val="134"/>
      </rPr>
      <t>万平方米，建设教学楼、食堂、教师公寓、学生公寓、科研中心等，配套建设内部道路、绿化工程、亮化工程等。</t>
    </r>
  </si>
  <si>
    <r>
      <rPr>
        <sz val="10"/>
        <rFont val="宋体"/>
        <charset val="134"/>
      </rPr>
      <t>开展学校大门建设，开展室外绿化工程建设。</t>
    </r>
  </si>
  <si>
    <r>
      <rPr>
        <sz val="10"/>
        <rFont val="宋体"/>
        <charset val="134"/>
      </rPr>
      <t>桂林中连投资有限责任公司</t>
    </r>
  </si>
  <si>
    <r>
      <rPr>
        <sz val="10"/>
        <rFont val="宋体"/>
        <charset val="134"/>
      </rPr>
      <t>桂林工人疗养院永福基地项目</t>
    </r>
  </si>
  <si>
    <r>
      <rPr>
        <sz val="10"/>
        <rFont val="宋体"/>
        <charset val="134"/>
      </rPr>
      <t>项目建设面积</t>
    </r>
    <r>
      <rPr>
        <sz val="10"/>
        <rFont val="Times New Roman"/>
        <charset val="134"/>
      </rPr>
      <t>9.4</t>
    </r>
    <r>
      <rPr>
        <sz val="10"/>
        <rFont val="宋体"/>
        <charset val="134"/>
      </rPr>
      <t>万平方米，分</t>
    </r>
    <r>
      <rPr>
        <sz val="10"/>
        <rFont val="Times New Roman"/>
        <charset val="134"/>
      </rPr>
      <t>2</t>
    </r>
    <r>
      <rPr>
        <sz val="10"/>
        <rFont val="宋体"/>
        <charset val="134"/>
      </rPr>
      <t>期建设。一期占地约</t>
    </r>
    <r>
      <rPr>
        <sz val="10"/>
        <rFont val="Times New Roman"/>
        <charset val="134"/>
      </rPr>
      <t>12.8</t>
    </r>
    <r>
      <rPr>
        <sz val="10"/>
        <rFont val="宋体"/>
        <charset val="134"/>
      </rPr>
      <t>万平方米，二期占地</t>
    </r>
    <r>
      <rPr>
        <sz val="10"/>
        <rFont val="Times New Roman"/>
        <charset val="134"/>
      </rPr>
      <t>6.67</t>
    </r>
    <r>
      <rPr>
        <sz val="10"/>
        <rFont val="宋体"/>
        <charset val="134"/>
      </rPr>
      <t>万平方米。项目主要打造集公共医疗、职工康复、职工之家、职工疗休养、养老养生为一体的综合性疗养院。</t>
    </r>
  </si>
  <si>
    <r>
      <rPr>
        <sz val="10"/>
        <rFont val="宋体"/>
        <charset val="134"/>
      </rPr>
      <t>开展暖通、机电、内部精装修的</t>
    </r>
    <r>
      <rPr>
        <sz val="10"/>
        <rFont val="Times New Roman"/>
        <charset val="134"/>
      </rPr>
      <t>EPC</t>
    </r>
    <r>
      <rPr>
        <sz val="10"/>
        <rFont val="宋体"/>
        <charset val="134"/>
      </rPr>
      <t>招投标前期筹备工作。</t>
    </r>
  </si>
  <si>
    <r>
      <rPr>
        <sz val="10"/>
        <rFont val="宋体"/>
        <charset val="134"/>
      </rPr>
      <t>桂林工人疗养院</t>
    </r>
  </si>
  <si>
    <r>
      <rPr>
        <sz val="10"/>
        <rFont val="宋体"/>
        <charset val="134"/>
      </rPr>
      <t>中国石化合作项目</t>
    </r>
  </si>
  <si>
    <r>
      <rPr>
        <sz val="10"/>
        <rFont val="宋体"/>
        <charset val="134"/>
      </rPr>
      <t>未来将在加油加气站和非油品领域开展深度合作，在经开区范围内发展</t>
    </r>
    <r>
      <rPr>
        <sz val="10"/>
        <rFont val="Times New Roman"/>
        <charset val="134"/>
      </rPr>
      <t>5—8</t>
    </r>
    <r>
      <rPr>
        <sz val="10"/>
        <rFont val="宋体"/>
        <charset val="134"/>
      </rPr>
      <t>个加油加气站，预计每年实现成品油销售</t>
    </r>
    <r>
      <rPr>
        <sz val="10"/>
        <rFont val="Times New Roman"/>
        <charset val="134"/>
      </rPr>
      <t>3—3.5</t>
    </r>
    <r>
      <rPr>
        <sz val="10"/>
        <rFont val="宋体"/>
        <charset val="134"/>
      </rPr>
      <t>万吨；计划将罗汉果、豆腐乳等桂林特色产品进驻中国石化易捷便利店开展线上线下合作，通过消费扶贫的方式，引进更多扶贫产品，助力当地老百姓脱贫致富，预计每年销售额</t>
    </r>
    <r>
      <rPr>
        <sz val="10"/>
        <rFont val="Times New Roman"/>
        <charset val="134"/>
      </rPr>
      <t>2000</t>
    </r>
    <r>
      <rPr>
        <sz val="10"/>
        <rFont val="宋体"/>
        <charset val="134"/>
      </rPr>
      <t>万元；开展天然气改造项目合作，引导一批优秀企业改造升级，加快推进广西加气长廊建设，预计实现天然气销售</t>
    </r>
    <r>
      <rPr>
        <sz val="10"/>
        <rFont val="Times New Roman"/>
        <charset val="134"/>
      </rPr>
      <t>100</t>
    </r>
    <r>
      <rPr>
        <sz val="10"/>
        <rFont val="宋体"/>
        <charset val="134"/>
      </rPr>
      <t>万立方米；同时开展熔喷布定向供应合作，项目全部建成后，预计年销售额</t>
    </r>
    <r>
      <rPr>
        <sz val="10"/>
        <rFont val="Times New Roman"/>
        <charset val="134"/>
      </rPr>
      <t>2.5</t>
    </r>
    <r>
      <rPr>
        <sz val="10"/>
        <rFont val="宋体"/>
        <charset val="134"/>
      </rPr>
      <t>亿元，年税收</t>
    </r>
    <r>
      <rPr>
        <sz val="10"/>
        <rFont val="Times New Roman"/>
        <charset val="134"/>
      </rPr>
      <t>2800</t>
    </r>
    <r>
      <rPr>
        <sz val="10"/>
        <rFont val="宋体"/>
        <charset val="134"/>
      </rPr>
      <t>万元，提供就业岗位</t>
    </r>
    <r>
      <rPr>
        <sz val="10"/>
        <rFont val="Times New Roman"/>
        <charset val="134"/>
      </rPr>
      <t>200</t>
    </r>
    <r>
      <rPr>
        <sz val="10"/>
        <rFont val="宋体"/>
        <charset val="134"/>
      </rPr>
      <t>个。</t>
    </r>
  </si>
  <si>
    <r>
      <rPr>
        <sz val="10"/>
        <rFont val="宋体"/>
        <charset val="134"/>
      </rPr>
      <t>开展桂林永福苏桥北区加油加气站建设招投标工作。</t>
    </r>
  </si>
  <si>
    <r>
      <rPr>
        <sz val="10"/>
        <rFont val="宋体"/>
        <charset val="134"/>
      </rPr>
      <t>中国石化销售股份有限公司广西桂林石油分公司、桂林经开投资控股有限责任公司</t>
    </r>
  </si>
  <si>
    <r>
      <rPr>
        <sz val="10"/>
        <rFont val="宋体"/>
        <charset val="134"/>
      </rPr>
      <t>新桂轮橡胶项目</t>
    </r>
  </si>
  <si>
    <r>
      <rPr>
        <sz val="10"/>
        <rFont val="宋体"/>
        <charset val="134"/>
      </rPr>
      <t>项目一期投资</t>
    </r>
    <r>
      <rPr>
        <sz val="10"/>
        <rFont val="Times New Roman"/>
        <charset val="134"/>
      </rPr>
      <t>2</t>
    </r>
    <r>
      <rPr>
        <sz val="10"/>
        <rFont val="宋体"/>
        <charset val="134"/>
      </rPr>
      <t>亿元，为技术改造项目，从原中橡轮胎苏桥基地每年</t>
    </r>
    <r>
      <rPr>
        <sz val="10"/>
        <rFont val="Times New Roman"/>
        <charset val="134"/>
      </rPr>
      <t>100</t>
    </r>
    <r>
      <rPr>
        <sz val="10"/>
        <rFont val="宋体"/>
        <charset val="134"/>
      </rPr>
      <t>万条轮胎产能提升到每年</t>
    </r>
    <r>
      <rPr>
        <sz val="10"/>
        <rFont val="Times New Roman"/>
        <charset val="134"/>
      </rPr>
      <t>150</t>
    </r>
    <r>
      <rPr>
        <sz val="10"/>
        <rFont val="宋体"/>
        <charset val="134"/>
      </rPr>
      <t>万条；项目二期用地</t>
    </r>
    <r>
      <rPr>
        <sz val="10"/>
        <rFont val="Times New Roman"/>
        <charset val="134"/>
      </rPr>
      <t>31.4</t>
    </r>
    <r>
      <rPr>
        <sz val="10"/>
        <rFont val="宋体"/>
        <charset val="134"/>
      </rPr>
      <t>万平方米，投资约</t>
    </r>
    <r>
      <rPr>
        <sz val="10"/>
        <rFont val="Times New Roman"/>
        <charset val="134"/>
      </rPr>
      <t>12</t>
    </r>
    <r>
      <rPr>
        <sz val="10"/>
        <rFont val="宋体"/>
        <charset val="134"/>
      </rPr>
      <t>亿元，新桂轮公司自建一条</t>
    </r>
    <r>
      <rPr>
        <sz val="10"/>
        <rFont val="Times New Roman"/>
        <charset val="134"/>
      </rPr>
      <t>150</t>
    </r>
    <r>
      <rPr>
        <sz val="10"/>
        <rFont val="宋体"/>
        <charset val="134"/>
      </rPr>
      <t>万套全钢子午胎生产线。</t>
    </r>
  </si>
  <si>
    <t>2021—2026</t>
  </si>
  <si>
    <r>
      <rPr>
        <sz val="10"/>
        <rFont val="宋体"/>
        <charset val="134"/>
      </rPr>
      <t>开展硫化设备管道建设。</t>
    </r>
  </si>
  <si>
    <r>
      <rPr>
        <sz val="10"/>
        <rFont val="宋体"/>
        <charset val="134"/>
      </rPr>
      <t>广西新桂轮橡胶有限公司</t>
    </r>
  </si>
  <si>
    <r>
      <rPr>
        <sz val="10"/>
        <rFont val="宋体"/>
        <charset val="134"/>
      </rPr>
      <t>桂林市鲲鹏云平台</t>
    </r>
  </si>
  <si>
    <r>
      <rPr>
        <sz val="10"/>
        <rFont val="宋体"/>
        <charset val="134"/>
      </rPr>
      <t>智能制造工业云围绕统一的互联网、云计算基础设施，部署面向企业全业务流程的信息化软件应用和数据开发工具通过物联网与生成设施的打通，构建协同空间，建成企业在线业务运营和重构的基础互联网平台，实现在线企业间协同创新和产业链集成，形成高效的在线产业集群方式。该平台的应用能够加速制造业转型升级和提质增效，变革传统制造企业生产运营方式，促进制造业转型升级，同时为政府和产业提供制造业服务的智能支撑。建成企业在线业务运营和重构的基础互联网平台，实现在线企业间协同创新和产业链集成，形成高效的在线产业集群方式。</t>
    </r>
  </si>
  <si>
    <r>
      <rPr>
        <sz val="10"/>
        <rFont val="宋体"/>
        <charset val="134"/>
      </rPr>
      <t>开展鲲鹏云平台建设。</t>
    </r>
  </si>
  <si>
    <r>
      <rPr>
        <sz val="10"/>
        <rFont val="宋体"/>
        <charset val="134"/>
      </rPr>
      <t>华为信息生态产业合作区数字经济产业园标准厂房及配套基础设施一期项目</t>
    </r>
  </si>
  <si>
    <r>
      <rPr>
        <sz val="10"/>
        <rFont val="宋体"/>
        <charset val="134"/>
      </rPr>
      <t>项目用地面积</t>
    </r>
    <r>
      <rPr>
        <sz val="10"/>
        <rFont val="Times New Roman"/>
        <charset val="134"/>
      </rPr>
      <t>6</t>
    </r>
    <r>
      <rPr>
        <sz val="10"/>
        <rFont val="宋体"/>
        <charset val="134"/>
      </rPr>
      <t>万平方米，总建筑面积</t>
    </r>
    <r>
      <rPr>
        <sz val="10"/>
        <rFont val="Times New Roman"/>
        <charset val="134"/>
      </rPr>
      <t>9.12</t>
    </r>
    <r>
      <rPr>
        <sz val="10"/>
        <rFont val="宋体"/>
        <charset val="134"/>
      </rPr>
      <t>万平方米。主要建设：</t>
    </r>
    <r>
      <rPr>
        <sz val="10"/>
        <rFont val="Times New Roman"/>
        <charset val="134"/>
      </rPr>
      <t>C1#</t>
    </r>
    <r>
      <rPr>
        <sz val="10"/>
        <rFont val="宋体"/>
        <charset val="134"/>
      </rPr>
      <t>标准厂房、</t>
    </r>
    <r>
      <rPr>
        <sz val="10"/>
        <rFont val="Times New Roman"/>
        <charset val="134"/>
      </rPr>
      <t>C2#</t>
    </r>
    <r>
      <rPr>
        <sz val="10"/>
        <rFont val="宋体"/>
        <charset val="134"/>
      </rPr>
      <t>标准厂房、</t>
    </r>
    <r>
      <rPr>
        <sz val="10"/>
        <rFont val="Times New Roman"/>
        <charset val="134"/>
      </rPr>
      <t>C3#</t>
    </r>
    <r>
      <rPr>
        <sz val="10"/>
        <rFont val="宋体"/>
        <charset val="134"/>
      </rPr>
      <t>测试车间、</t>
    </r>
    <r>
      <rPr>
        <sz val="10"/>
        <rFont val="Times New Roman"/>
        <charset val="134"/>
      </rPr>
      <t>C5#</t>
    </r>
    <r>
      <rPr>
        <sz val="10"/>
        <rFont val="宋体"/>
        <charset val="134"/>
      </rPr>
      <t>人力资源服务大楼、连廊、地下室等。周边配套电子五路（临苏路</t>
    </r>
    <r>
      <rPr>
        <sz val="10"/>
        <rFont val="Times New Roman"/>
        <charset val="134"/>
      </rPr>
      <t>—</t>
    </r>
    <r>
      <rPr>
        <sz val="10"/>
        <rFont val="宋体"/>
        <charset val="134"/>
      </rPr>
      <t>秧十六路段），总长度约</t>
    </r>
    <r>
      <rPr>
        <sz val="10"/>
        <rFont val="Times New Roman"/>
        <charset val="134"/>
      </rPr>
      <t>810</t>
    </r>
    <r>
      <rPr>
        <sz val="10"/>
        <rFont val="宋体"/>
        <charset val="134"/>
      </rPr>
      <t>米，道路红线宽</t>
    </r>
    <r>
      <rPr>
        <sz val="10"/>
        <rFont val="Times New Roman"/>
        <charset val="134"/>
      </rPr>
      <t>30</t>
    </r>
    <r>
      <rPr>
        <sz val="10"/>
        <rFont val="宋体"/>
        <charset val="134"/>
      </rPr>
      <t>米。</t>
    </r>
  </si>
  <si>
    <r>
      <rPr>
        <sz val="10"/>
        <rFont val="宋体"/>
        <charset val="134"/>
      </rPr>
      <t>华为信息生态产业合作区数字经济产业园标准厂房及配套基础设施二期项目</t>
    </r>
  </si>
  <si>
    <r>
      <rPr>
        <sz val="10"/>
        <rFont val="宋体"/>
        <charset val="134"/>
      </rPr>
      <t>项目用地面积约合</t>
    </r>
    <r>
      <rPr>
        <sz val="10"/>
        <rFont val="Times New Roman"/>
        <charset val="134"/>
      </rPr>
      <t>1.65</t>
    </r>
    <r>
      <rPr>
        <sz val="10"/>
        <rFont val="宋体"/>
        <charset val="134"/>
      </rPr>
      <t>万平方米，拟建总建筑面积约</t>
    </r>
    <r>
      <rPr>
        <sz val="10"/>
        <rFont val="Times New Roman"/>
        <charset val="134"/>
      </rPr>
      <t>24900</t>
    </r>
    <r>
      <rPr>
        <sz val="10"/>
        <rFont val="宋体"/>
        <charset val="134"/>
      </rPr>
      <t>平方米，计划分</t>
    </r>
    <r>
      <rPr>
        <sz val="10"/>
        <rFont val="Times New Roman"/>
        <charset val="134"/>
      </rPr>
      <t>3</t>
    </r>
    <r>
      <rPr>
        <sz val="10"/>
        <rFont val="宋体"/>
        <charset val="134"/>
      </rPr>
      <t>个单体建设，包括</t>
    </r>
    <r>
      <rPr>
        <sz val="10"/>
        <rFont val="Times New Roman"/>
        <charset val="134"/>
      </rPr>
      <t>C6#</t>
    </r>
    <r>
      <rPr>
        <sz val="10"/>
        <rFont val="宋体"/>
        <charset val="134"/>
      </rPr>
      <t>厂房、</t>
    </r>
    <r>
      <rPr>
        <sz val="10"/>
        <rFont val="Times New Roman"/>
        <charset val="134"/>
      </rPr>
      <t>C8#</t>
    </r>
    <r>
      <rPr>
        <sz val="10"/>
        <rFont val="宋体"/>
        <charset val="134"/>
      </rPr>
      <t>厂房和</t>
    </r>
    <r>
      <rPr>
        <sz val="10"/>
        <rFont val="Times New Roman"/>
        <charset val="134"/>
      </rPr>
      <t>C7#</t>
    </r>
    <r>
      <rPr>
        <sz val="10"/>
        <rFont val="宋体"/>
        <charset val="134"/>
      </rPr>
      <t>厂房，其中</t>
    </r>
    <r>
      <rPr>
        <sz val="10"/>
        <rFont val="Times New Roman"/>
        <charset val="134"/>
      </rPr>
      <t>C6#</t>
    </r>
    <r>
      <rPr>
        <sz val="10"/>
        <rFont val="宋体"/>
        <charset val="134"/>
      </rPr>
      <t>和</t>
    </r>
    <r>
      <rPr>
        <sz val="10"/>
        <rFont val="Times New Roman"/>
        <charset val="134"/>
      </rPr>
      <t>C8#</t>
    </r>
    <r>
      <rPr>
        <sz val="10"/>
        <rFont val="宋体"/>
        <charset val="134"/>
      </rPr>
      <t>厂房条件按数据中心机楼预留，每幢建筑面积为</t>
    </r>
    <r>
      <rPr>
        <sz val="10"/>
        <rFont val="Times New Roman"/>
        <charset val="134"/>
      </rPr>
      <t>11300</t>
    </r>
    <r>
      <rPr>
        <sz val="10"/>
        <rFont val="宋体"/>
        <charset val="134"/>
      </rPr>
      <t>平方米，</t>
    </r>
    <r>
      <rPr>
        <sz val="10"/>
        <rFont val="Times New Roman"/>
        <charset val="134"/>
      </rPr>
      <t>C7#</t>
    </r>
    <r>
      <rPr>
        <sz val="10"/>
        <rFont val="宋体"/>
        <charset val="134"/>
      </rPr>
      <t>厂房条件按柴发动力楼预留，建筑面积为</t>
    </r>
    <r>
      <rPr>
        <sz val="10"/>
        <rFont val="Times New Roman"/>
        <charset val="134"/>
      </rPr>
      <t>2300</t>
    </r>
    <r>
      <rPr>
        <sz val="10"/>
        <rFont val="宋体"/>
        <charset val="134"/>
      </rPr>
      <t>平方米。初期先建设</t>
    </r>
    <r>
      <rPr>
        <sz val="10"/>
        <rFont val="Times New Roman"/>
        <charset val="134"/>
      </rPr>
      <t>C6#</t>
    </r>
    <r>
      <rPr>
        <sz val="10"/>
        <rFont val="宋体"/>
        <charset val="134"/>
      </rPr>
      <t>和</t>
    </r>
    <r>
      <rPr>
        <sz val="10"/>
        <rFont val="Times New Roman"/>
        <charset val="134"/>
      </rPr>
      <t>C8#</t>
    </r>
    <r>
      <rPr>
        <sz val="10"/>
        <rFont val="宋体"/>
        <charset val="134"/>
      </rPr>
      <t>标准厂房土建工程，后期建设</t>
    </r>
    <r>
      <rPr>
        <sz val="10"/>
        <rFont val="Times New Roman"/>
        <charset val="134"/>
      </rPr>
      <t>C7#</t>
    </r>
    <r>
      <rPr>
        <sz val="10"/>
        <rFont val="宋体"/>
        <charset val="134"/>
      </rPr>
      <t>厂房。</t>
    </r>
  </si>
  <si>
    <r>
      <rPr>
        <sz val="10"/>
        <rFont val="宋体"/>
        <charset val="134"/>
      </rPr>
      <t>新材料产业园标准厂房及配套设施项目一期（鸿汇新厂房）</t>
    </r>
  </si>
  <si>
    <r>
      <rPr>
        <sz val="10"/>
        <rFont val="宋体"/>
        <charset val="134"/>
      </rPr>
      <t>项目地块位于福龙园彭庄边，一期占地约</t>
    </r>
    <r>
      <rPr>
        <sz val="10"/>
        <rFont val="Times New Roman"/>
        <charset val="134"/>
      </rPr>
      <t>1.47</t>
    </r>
    <r>
      <rPr>
        <sz val="10"/>
        <rFont val="宋体"/>
        <charset val="134"/>
      </rPr>
      <t>万平方米，建筑面积</t>
    </r>
    <r>
      <rPr>
        <sz val="10"/>
        <rFont val="Times New Roman"/>
        <charset val="134"/>
      </rPr>
      <t>1.5</t>
    </r>
    <r>
      <rPr>
        <sz val="10"/>
        <rFont val="宋体"/>
        <charset val="134"/>
      </rPr>
      <t>万平方米，主要建设七栋标准厂房、两栋宿舍楼、一栋综合楼。</t>
    </r>
  </si>
  <si>
    <r>
      <rPr>
        <sz val="10"/>
        <rFont val="宋体"/>
        <charset val="134"/>
      </rPr>
      <t>开展</t>
    </r>
    <r>
      <rPr>
        <sz val="10"/>
        <rFont val="Times New Roman"/>
        <charset val="134"/>
      </rPr>
      <t>1#</t>
    </r>
    <r>
      <rPr>
        <sz val="10"/>
        <rFont val="宋体"/>
        <charset val="134"/>
      </rPr>
      <t>厂房、</t>
    </r>
    <r>
      <rPr>
        <sz val="10"/>
        <rFont val="Times New Roman"/>
        <charset val="134"/>
      </rPr>
      <t>8#</t>
    </r>
    <r>
      <rPr>
        <sz val="10"/>
        <rFont val="宋体"/>
        <charset val="134"/>
      </rPr>
      <t>综合楼建设。</t>
    </r>
  </si>
  <si>
    <r>
      <rPr>
        <sz val="10"/>
        <rFont val="宋体"/>
        <charset val="134"/>
      </rPr>
      <t>苏桥标准厂房三期</t>
    </r>
    <r>
      <rPr>
        <sz val="10"/>
        <rFont val="Times New Roman"/>
        <charset val="134"/>
      </rPr>
      <t>1#</t>
    </r>
    <r>
      <rPr>
        <sz val="10"/>
        <rFont val="宋体"/>
        <charset val="134"/>
      </rPr>
      <t>、</t>
    </r>
    <r>
      <rPr>
        <sz val="10"/>
        <rFont val="Times New Roman"/>
        <charset val="134"/>
      </rPr>
      <t>2#</t>
    </r>
    <r>
      <rPr>
        <sz val="10"/>
        <rFont val="宋体"/>
        <charset val="134"/>
      </rPr>
      <t>厂房项目</t>
    </r>
  </si>
  <si>
    <r>
      <rPr>
        <sz val="10"/>
        <rFont val="宋体"/>
        <charset val="134"/>
      </rPr>
      <t>建筑总面积为</t>
    </r>
    <r>
      <rPr>
        <sz val="10"/>
        <rFont val="Times New Roman"/>
        <charset val="134"/>
      </rPr>
      <t>33227.76</t>
    </r>
    <r>
      <rPr>
        <sz val="10"/>
        <rFont val="宋体"/>
        <charset val="134"/>
      </rPr>
      <t>平方米，其中：</t>
    </r>
    <r>
      <rPr>
        <sz val="10"/>
        <rFont val="Times New Roman"/>
        <charset val="134"/>
      </rPr>
      <t>1#</t>
    </r>
    <r>
      <rPr>
        <sz val="10"/>
        <rFont val="宋体"/>
        <charset val="134"/>
      </rPr>
      <t>标准厂房建筑面积为</t>
    </r>
    <r>
      <rPr>
        <sz val="10"/>
        <rFont val="Times New Roman"/>
        <charset val="134"/>
      </rPr>
      <t>18311.78</t>
    </r>
    <r>
      <rPr>
        <sz val="10"/>
        <rFont val="宋体"/>
        <charset val="134"/>
      </rPr>
      <t>平方米，</t>
    </r>
    <r>
      <rPr>
        <sz val="10"/>
        <rFont val="Times New Roman"/>
        <charset val="134"/>
      </rPr>
      <t>2#</t>
    </r>
    <r>
      <rPr>
        <sz val="10"/>
        <rFont val="宋体"/>
        <charset val="134"/>
      </rPr>
      <t>标准厂房建筑面积为</t>
    </r>
    <r>
      <rPr>
        <sz val="10"/>
        <rFont val="Times New Roman"/>
        <charset val="134"/>
      </rPr>
      <t>14891.98</t>
    </r>
    <r>
      <rPr>
        <sz val="10"/>
        <rFont val="宋体"/>
        <charset val="134"/>
      </rPr>
      <t>平方米，</t>
    </r>
    <r>
      <rPr>
        <sz val="10"/>
        <rFont val="Times New Roman"/>
        <charset val="134"/>
      </rPr>
      <t>8#</t>
    </r>
    <r>
      <rPr>
        <sz val="10"/>
        <rFont val="宋体"/>
        <charset val="134"/>
      </rPr>
      <t>门卫室建筑面积为</t>
    </r>
    <r>
      <rPr>
        <sz val="10"/>
        <rFont val="Times New Roman"/>
        <charset val="134"/>
      </rPr>
      <t>24</t>
    </r>
    <r>
      <rPr>
        <sz val="10"/>
        <rFont val="宋体"/>
        <charset val="134"/>
      </rPr>
      <t>平方米。结构类型为钢筋混凝土框架结构。</t>
    </r>
  </si>
  <si>
    <r>
      <rPr>
        <sz val="10"/>
        <rFont val="Times New Roman"/>
        <charset val="134"/>
      </rPr>
      <t>B12</t>
    </r>
    <r>
      <rPr>
        <sz val="10"/>
        <rFont val="宋体"/>
        <charset val="134"/>
      </rPr>
      <t>地块南侧标准厂房及仓储用房项目</t>
    </r>
  </si>
  <si>
    <r>
      <rPr>
        <sz val="10"/>
        <rFont val="宋体"/>
        <charset val="134"/>
      </rPr>
      <t>项目新建</t>
    </r>
    <r>
      <rPr>
        <sz val="10"/>
        <rFont val="Times New Roman"/>
        <charset val="134"/>
      </rPr>
      <t>1</t>
    </r>
    <r>
      <rPr>
        <sz val="10"/>
        <rFont val="宋体"/>
        <charset val="134"/>
      </rPr>
      <t>栋厂房，建筑面积约</t>
    </r>
    <r>
      <rPr>
        <sz val="10"/>
        <rFont val="Times New Roman"/>
        <charset val="134"/>
      </rPr>
      <t>15000</t>
    </r>
    <r>
      <rPr>
        <sz val="10"/>
        <rFont val="宋体"/>
        <charset val="134"/>
      </rPr>
      <t>平方米；</t>
    </r>
    <r>
      <rPr>
        <sz val="10"/>
        <rFont val="Times New Roman"/>
        <charset val="134"/>
      </rPr>
      <t>1</t>
    </r>
    <r>
      <rPr>
        <sz val="10"/>
        <rFont val="宋体"/>
        <charset val="134"/>
      </rPr>
      <t>栋仓库，建筑面积</t>
    </r>
    <r>
      <rPr>
        <sz val="10"/>
        <rFont val="Times New Roman"/>
        <charset val="134"/>
      </rPr>
      <t>13000</t>
    </r>
    <r>
      <rPr>
        <sz val="10"/>
        <rFont val="宋体"/>
        <charset val="134"/>
      </rPr>
      <t>平方米。</t>
    </r>
  </si>
  <si>
    <r>
      <rPr>
        <sz val="10"/>
        <rFont val="宋体"/>
        <charset val="134"/>
      </rPr>
      <t>罗汉果产业园基础及配套项目（地块一）</t>
    </r>
  </si>
  <si>
    <r>
      <rPr>
        <sz val="10"/>
        <rFont val="宋体"/>
        <charset val="134"/>
      </rPr>
      <t>项目位于</t>
    </r>
    <r>
      <rPr>
        <sz val="10"/>
        <rFont val="Times New Roman"/>
        <charset val="134"/>
      </rPr>
      <t>B18</t>
    </r>
    <r>
      <rPr>
        <sz val="10"/>
        <rFont val="宋体"/>
        <charset val="134"/>
      </rPr>
      <t>地块，规划用地面积</t>
    </r>
    <r>
      <rPr>
        <sz val="10"/>
        <rFont val="Times New Roman"/>
        <charset val="134"/>
      </rPr>
      <t>6.73</t>
    </r>
    <r>
      <rPr>
        <sz val="10"/>
        <rFont val="宋体"/>
        <charset val="134"/>
      </rPr>
      <t>万平方米，建设</t>
    </r>
    <r>
      <rPr>
        <sz val="10"/>
        <rFont val="Times New Roman"/>
        <charset val="134"/>
      </rPr>
      <t>13</t>
    </r>
    <r>
      <rPr>
        <sz val="10"/>
        <rFont val="宋体"/>
        <charset val="134"/>
      </rPr>
      <t>栋产业配套楼、</t>
    </r>
    <r>
      <rPr>
        <sz val="10"/>
        <rFont val="Times New Roman"/>
        <charset val="134"/>
      </rPr>
      <t>1</t>
    </r>
    <r>
      <rPr>
        <sz val="10"/>
        <rFont val="宋体"/>
        <charset val="134"/>
      </rPr>
      <t>栋食堂、</t>
    </r>
    <r>
      <rPr>
        <sz val="10"/>
        <rFont val="Times New Roman"/>
        <charset val="134"/>
      </rPr>
      <t>1</t>
    </r>
    <r>
      <rPr>
        <sz val="10"/>
        <rFont val="宋体"/>
        <charset val="134"/>
      </rPr>
      <t>栋青年公寓。同时配套建设给排水、电力、绿化等附属工程。</t>
    </r>
  </si>
  <si>
    <r>
      <rPr>
        <sz val="10"/>
        <rFont val="宋体"/>
        <charset val="134"/>
      </rPr>
      <t>临苏产业大道改扩建工程</t>
    </r>
  </si>
  <si>
    <r>
      <rPr>
        <sz val="10"/>
        <rFont val="宋体"/>
        <charset val="134"/>
      </rPr>
      <t>项目对现有的临苏路进行改扩建，路线总长度约</t>
    </r>
    <r>
      <rPr>
        <sz val="10"/>
        <rFont val="Times New Roman"/>
        <charset val="134"/>
      </rPr>
      <t>18</t>
    </r>
    <r>
      <rPr>
        <sz val="10"/>
        <rFont val="宋体"/>
        <charset val="134"/>
      </rPr>
      <t>千米。其中临苏路段路线长约</t>
    </r>
    <r>
      <rPr>
        <sz val="10"/>
        <rFont val="Times New Roman"/>
        <charset val="134"/>
      </rPr>
      <t>9.3</t>
    </r>
    <r>
      <rPr>
        <sz val="10"/>
        <rFont val="宋体"/>
        <charset val="134"/>
      </rPr>
      <t>千米，红线宽</t>
    </r>
    <r>
      <rPr>
        <sz val="10"/>
        <rFont val="Times New Roman"/>
        <charset val="134"/>
      </rPr>
      <t>60</t>
    </r>
    <r>
      <rPr>
        <sz val="10"/>
        <rFont val="宋体"/>
        <charset val="134"/>
      </rPr>
      <t>米；机场路段路线长约</t>
    </r>
    <r>
      <rPr>
        <sz val="10"/>
        <rFont val="Times New Roman"/>
        <charset val="134"/>
      </rPr>
      <t>3.0</t>
    </r>
    <r>
      <rPr>
        <sz val="10"/>
        <rFont val="宋体"/>
        <charset val="134"/>
      </rPr>
      <t>千米，红线宽</t>
    </r>
    <r>
      <rPr>
        <sz val="10"/>
        <rFont val="Times New Roman"/>
        <charset val="134"/>
      </rPr>
      <t>55</t>
    </r>
    <r>
      <rPr>
        <sz val="10"/>
        <rFont val="宋体"/>
        <charset val="134"/>
      </rPr>
      <t>米；木兰街段路线长约</t>
    </r>
    <r>
      <rPr>
        <sz val="10"/>
        <rFont val="Times New Roman"/>
        <charset val="134"/>
      </rPr>
      <t>5.8</t>
    </r>
    <r>
      <rPr>
        <sz val="10"/>
        <rFont val="宋体"/>
        <charset val="134"/>
      </rPr>
      <t>千米，红线宽</t>
    </r>
    <r>
      <rPr>
        <sz val="10"/>
        <rFont val="Times New Roman"/>
        <charset val="134"/>
      </rPr>
      <t>55</t>
    </r>
    <r>
      <rPr>
        <sz val="10"/>
        <rFont val="宋体"/>
        <charset val="134"/>
      </rPr>
      <t>米。道路两侧红线外各含有</t>
    </r>
    <r>
      <rPr>
        <sz val="10"/>
        <rFont val="Times New Roman"/>
        <charset val="134"/>
      </rPr>
      <t>30</t>
    </r>
    <r>
      <rPr>
        <sz val="10"/>
        <rFont val="宋体"/>
        <charset val="134"/>
      </rPr>
      <t>米宽防护绿带。道路等级近期按城市主干路实施（远期提升为城市快速路），车道规模为双向六车道，设计速度</t>
    </r>
    <r>
      <rPr>
        <sz val="10"/>
        <rFont val="Times New Roman"/>
        <charset val="134"/>
      </rPr>
      <t>60</t>
    </r>
    <r>
      <rPr>
        <sz val="10"/>
        <rFont val="宋体"/>
        <charset val="134"/>
      </rPr>
      <t>千米</t>
    </r>
    <r>
      <rPr>
        <sz val="10"/>
        <rFont val="Times New Roman"/>
        <charset val="134"/>
      </rPr>
      <t>/</t>
    </r>
    <r>
      <rPr>
        <sz val="10"/>
        <rFont val="宋体"/>
        <charset val="134"/>
      </rPr>
      <t>小时。配套建设桥梁、给排水、照明、缆线管廊、景观及交通等附属工程。</t>
    </r>
  </si>
  <si>
    <r>
      <rPr>
        <sz val="10"/>
        <rFont val="宋体"/>
        <charset val="134"/>
      </rPr>
      <t>开展可施工段的道路勘测。</t>
    </r>
  </si>
  <si>
    <r>
      <rPr>
        <sz val="10"/>
        <rFont val="宋体"/>
        <charset val="134"/>
      </rPr>
      <t>苏桥永福生态大道工程（</t>
    </r>
    <r>
      <rPr>
        <sz val="10"/>
        <rFont val="Times New Roman"/>
        <charset val="134"/>
      </rPr>
      <t>Ⅰ</t>
    </r>
    <r>
      <rPr>
        <sz val="10"/>
        <rFont val="宋体"/>
        <charset val="134"/>
      </rPr>
      <t>标苏桥段</t>
    </r>
    <r>
      <rPr>
        <sz val="10"/>
        <rFont val="Times New Roman"/>
        <charset val="134"/>
      </rPr>
      <t>)</t>
    </r>
  </si>
  <si>
    <r>
      <rPr>
        <sz val="10"/>
        <rFont val="宋体"/>
        <charset val="134"/>
      </rPr>
      <t>道路全长</t>
    </r>
    <r>
      <rPr>
        <sz val="10"/>
        <rFont val="Times New Roman"/>
        <charset val="134"/>
      </rPr>
      <t>2650</t>
    </r>
    <r>
      <rPr>
        <sz val="10"/>
        <rFont val="宋体"/>
        <charset val="134"/>
      </rPr>
      <t>米，道路等级为城市主干路，设计速度为</t>
    </r>
    <r>
      <rPr>
        <sz val="10"/>
        <rFont val="Times New Roman"/>
        <charset val="134"/>
      </rPr>
      <t>50</t>
    </r>
    <r>
      <rPr>
        <sz val="10"/>
        <rFont val="宋体"/>
        <charset val="134"/>
      </rPr>
      <t>千米</t>
    </r>
    <r>
      <rPr>
        <sz val="10"/>
        <rFont val="Times New Roman"/>
        <charset val="134"/>
      </rPr>
      <t>/</t>
    </r>
    <r>
      <rPr>
        <sz val="10"/>
        <rFont val="宋体"/>
        <charset val="134"/>
      </rPr>
      <t>小时，双向六车道，路基全宽</t>
    </r>
    <r>
      <rPr>
        <sz val="10"/>
        <rFont val="Times New Roman"/>
        <charset val="134"/>
      </rPr>
      <t>50</t>
    </r>
    <r>
      <rPr>
        <sz val="10"/>
        <rFont val="宋体"/>
        <charset val="134"/>
      </rPr>
      <t>米。</t>
    </r>
  </si>
  <si>
    <r>
      <rPr>
        <sz val="10"/>
        <rFont val="宋体"/>
        <charset val="134"/>
      </rPr>
      <t>开展可施工段水稳层建设。</t>
    </r>
  </si>
  <si>
    <r>
      <rPr>
        <sz val="10"/>
        <rFont val="宋体"/>
        <charset val="134"/>
      </rPr>
      <t>苏桥永福生态大道工程（</t>
    </r>
    <r>
      <rPr>
        <sz val="10"/>
        <rFont val="Times New Roman"/>
        <charset val="134"/>
      </rPr>
      <t>Ⅱ</t>
    </r>
    <r>
      <rPr>
        <sz val="10"/>
        <rFont val="宋体"/>
        <charset val="134"/>
      </rPr>
      <t>标连接段）</t>
    </r>
  </si>
  <si>
    <r>
      <rPr>
        <sz val="10"/>
        <rFont val="宋体"/>
        <charset val="134"/>
      </rPr>
      <t>建设道路全长</t>
    </r>
    <r>
      <rPr>
        <sz val="10"/>
        <rFont val="Times New Roman"/>
        <charset val="134"/>
      </rPr>
      <t>5515</t>
    </r>
    <r>
      <rPr>
        <sz val="10"/>
        <rFont val="宋体"/>
        <charset val="134"/>
      </rPr>
      <t>米，道路等级为城市主干路，道路红线宽</t>
    </r>
    <r>
      <rPr>
        <sz val="10"/>
        <rFont val="Times New Roman"/>
        <charset val="134"/>
      </rPr>
      <t>29</t>
    </r>
    <r>
      <rPr>
        <sz val="10"/>
        <rFont val="宋体"/>
        <charset val="134"/>
      </rPr>
      <t>米，双向四车道。</t>
    </r>
  </si>
  <si>
    <r>
      <rPr>
        <sz val="10"/>
        <rFont val="宋体"/>
        <charset val="134"/>
      </rPr>
      <t>开展可施工段建设。</t>
    </r>
  </si>
  <si>
    <r>
      <rPr>
        <sz val="10"/>
        <rFont val="宋体"/>
        <charset val="134"/>
      </rPr>
      <t>苏桥永福生态大道工程（</t>
    </r>
    <r>
      <rPr>
        <sz val="10"/>
        <rFont val="Times New Roman"/>
        <charset val="134"/>
      </rPr>
      <t>Ⅲ</t>
    </r>
    <r>
      <rPr>
        <sz val="10"/>
        <rFont val="宋体"/>
        <charset val="134"/>
      </rPr>
      <t>标永福段）</t>
    </r>
  </si>
  <si>
    <r>
      <rPr>
        <sz val="10"/>
        <rFont val="宋体"/>
        <charset val="134"/>
      </rPr>
      <t>建设主线道路长</t>
    </r>
    <r>
      <rPr>
        <sz val="10"/>
        <rFont val="Times New Roman"/>
        <charset val="134"/>
      </rPr>
      <t>2512</t>
    </r>
    <r>
      <rPr>
        <sz val="10"/>
        <rFont val="宋体"/>
        <charset val="134"/>
      </rPr>
      <t>米，道路等级为城市主干路，道路红线宽度为</t>
    </r>
    <r>
      <rPr>
        <sz val="10"/>
        <rFont val="Times New Roman"/>
        <charset val="134"/>
      </rPr>
      <t>43</t>
    </r>
    <r>
      <rPr>
        <sz val="10"/>
        <rFont val="宋体"/>
        <charset val="134"/>
      </rPr>
      <t>米，路幅形式为四幅路，双向四车道。支线道路总长为</t>
    </r>
    <r>
      <rPr>
        <sz val="10"/>
        <rFont val="Times New Roman"/>
        <charset val="134"/>
      </rPr>
      <t>893</t>
    </r>
    <r>
      <rPr>
        <sz val="10"/>
        <rFont val="宋体"/>
        <charset val="134"/>
      </rPr>
      <t>米，道路等级为城市次干路，路幅形式为单幅路。</t>
    </r>
  </si>
  <si>
    <r>
      <rPr>
        <sz val="10"/>
        <rFont val="宋体"/>
        <charset val="134"/>
      </rPr>
      <t>苏罗路改造工程项目</t>
    </r>
  </si>
  <si>
    <r>
      <rPr>
        <sz val="10"/>
        <rFont val="宋体"/>
        <charset val="134"/>
      </rPr>
      <t>道路全长</t>
    </r>
    <r>
      <rPr>
        <sz val="10"/>
        <rFont val="Times New Roman"/>
        <charset val="134"/>
      </rPr>
      <t>3251.495</t>
    </r>
    <r>
      <rPr>
        <sz val="10"/>
        <rFont val="宋体"/>
        <charset val="134"/>
      </rPr>
      <t>米，为双向六车道，两侧均布置人行道及辅道，道路红线宽</t>
    </r>
    <r>
      <rPr>
        <sz val="10"/>
        <rFont val="Times New Roman"/>
        <charset val="134"/>
      </rPr>
      <t>60</t>
    </r>
    <r>
      <rPr>
        <sz val="10"/>
        <rFont val="宋体"/>
        <charset val="134"/>
      </rPr>
      <t>米。苏罗路为城市主干路，设计速度</t>
    </r>
    <r>
      <rPr>
        <sz val="10"/>
        <rFont val="Times New Roman"/>
        <charset val="134"/>
      </rPr>
      <t>50</t>
    </r>
    <r>
      <rPr>
        <sz val="10"/>
        <rFont val="宋体"/>
        <charset val="134"/>
      </rPr>
      <t>千米</t>
    </r>
    <r>
      <rPr>
        <sz val="10"/>
        <rFont val="Times New Roman"/>
        <charset val="134"/>
      </rPr>
      <t>/</t>
    </r>
    <r>
      <rPr>
        <sz val="10"/>
        <rFont val="宋体"/>
        <charset val="134"/>
      </rPr>
      <t>小时。建设内容包括道路工程、桥涵工程、给水工程、雨水工程、污水工程、电力工程、电信工程、照明工程、绿化工程等。</t>
    </r>
  </si>
  <si>
    <t>秧苏路（苏罗路—笋岗北路段）工程</t>
  </si>
  <si>
    <r>
      <rPr>
        <sz val="10"/>
        <rFont val="宋体"/>
        <charset val="134"/>
      </rPr>
      <t>全线道路南起东岗路，北至临苏路，总长约</t>
    </r>
    <r>
      <rPr>
        <sz val="10"/>
        <rFont val="Times New Roman"/>
        <charset val="134"/>
      </rPr>
      <t>11.962</t>
    </r>
    <r>
      <rPr>
        <sz val="10"/>
        <rFont val="宋体"/>
        <charset val="134"/>
      </rPr>
      <t>千米，道路等级为城市主干路，设计速度为</t>
    </r>
    <r>
      <rPr>
        <sz val="10"/>
        <rFont val="Times New Roman"/>
        <charset val="134"/>
      </rPr>
      <t>60</t>
    </r>
    <r>
      <rPr>
        <sz val="10"/>
        <rFont val="宋体"/>
        <charset val="134"/>
      </rPr>
      <t>千米</t>
    </r>
    <r>
      <rPr>
        <sz val="10"/>
        <rFont val="Times New Roman"/>
        <charset val="134"/>
      </rPr>
      <t>/</t>
    </r>
    <r>
      <rPr>
        <sz val="10"/>
        <rFont val="宋体"/>
        <charset val="134"/>
      </rPr>
      <t>小时，近期红线宽</t>
    </r>
    <r>
      <rPr>
        <sz val="10"/>
        <rFont val="Times New Roman"/>
        <charset val="134"/>
      </rPr>
      <t>40</t>
    </r>
    <r>
      <rPr>
        <sz val="10"/>
        <rFont val="宋体"/>
        <charset val="134"/>
      </rPr>
      <t>米，远期红线宽</t>
    </r>
    <r>
      <rPr>
        <sz val="10"/>
        <rFont val="Times New Roman"/>
        <charset val="134"/>
      </rPr>
      <t>60</t>
    </r>
    <r>
      <rPr>
        <sz val="10"/>
        <rFont val="宋体"/>
        <charset val="134"/>
      </rPr>
      <t>米。其中经开区段（苏罗路</t>
    </r>
    <r>
      <rPr>
        <sz val="10"/>
        <rFont val="Times New Roman"/>
        <charset val="134"/>
      </rPr>
      <t>—</t>
    </r>
    <r>
      <rPr>
        <sz val="10"/>
        <rFont val="宋体"/>
        <charset val="134"/>
      </rPr>
      <t>笋岗北路段）长约</t>
    </r>
    <r>
      <rPr>
        <sz val="10"/>
        <rFont val="Times New Roman"/>
        <charset val="134"/>
      </rPr>
      <t>1.4</t>
    </r>
    <r>
      <rPr>
        <sz val="10"/>
        <rFont val="宋体"/>
        <charset val="134"/>
      </rPr>
      <t>千米，近期红线宽</t>
    </r>
    <r>
      <rPr>
        <sz val="10"/>
        <rFont val="Times New Roman"/>
        <charset val="134"/>
      </rPr>
      <t>40</t>
    </r>
    <r>
      <rPr>
        <sz val="10"/>
        <rFont val="宋体"/>
        <charset val="134"/>
      </rPr>
      <t>米，远期红线宽</t>
    </r>
    <r>
      <rPr>
        <sz val="10"/>
        <rFont val="Times New Roman"/>
        <charset val="134"/>
      </rPr>
      <t>60</t>
    </r>
    <r>
      <rPr>
        <sz val="10"/>
        <rFont val="宋体"/>
        <charset val="134"/>
      </rPr>
      <t>米。本项目工程内容包含道路、交通、桥涵、给排水、路灯、供热、电力、通信、燃气及绿化工程。本项目与</t>
    </r>
    <r>
      <rPr>
        <sz val="10"/>
        <rFont val="Times New Roman"/>
        <charset val="134"/>
      </rPr>
      <t>6</t>
    </r>
    <r>
      <rPr>
        <sz val="10"/>
        <rFont val="宋体"/>
        <charset val="134"/>
      </rPr>
      <t>条道路相交，设置主线跨线桥</t>
    </r>
    <r>
      <rPr>
        <sz val="10"/>
        <rFont val="Times New Roman"/>
        <charset val="134"/>
      </rPr>
      <t>1</t>
    </r>
    <r>
      <rPr>
        <sz val="10"/>
        <rFont val="宋体"/>
        <charset val="134"/>
      </rPr>
      <t>座，跨河桥梁</t>
    </r>
    <r>
      <rPr>
        <sz val="10"/>
        <rFont val="Times New Roman"/>
        <charset val="134"/>
      </rPr>
      <t>1</t>
    </r>
    <r>
      <rPr>
        <sz val="10"/>
        <rFont val="宋体"/>
        <charset val="134"/>
      </rPr>
      <t>座，涵洞</t>
    </r>
    <r>
      <rPr>
        <sz val="10"/>
        <rFont val="Times New Roman"/>
        <charset val="134"/>
      </rPr>
      <t>27</t>
    </r>
    <r>
      <rPr>
        <sz val="10"/>
        <rFont val="宋体"/>
        <charset val="134"/>
      </rPr>
      <t>座。</t>
    </r>
  </si>
  <si>
    <r>
      <rPr>
        <sz val="10"/>
        <rFont val="宋体"/>
        <charset val="134"/>
      </rPr>
      <t>开展项目建设。</t>
    </r>
  </si>
  <si>
    <r>
      <rPr>
        <sz val="10"/>
        <rFont val="宋体"/>
        <charset val="134"/>
      </rPr>
      <t>木兰南街（一期）</t>
    </r>
  </si>
  <si>
    <r>
      <rPr>
        <sz val="10"/>
        <rFont val="宋体"/>
        <charset val="134"/>
      </rPr>
      <t>项目新建市政道路，长约</t>
    </r>
    <r>
      <rPr>
        <sz val="10"/>
        <rFont val="Times New Roman"/>
        <charset val="134"/>
      </rPr>
      <t>720</t>
    </r>
    <r>
      <rPr>
        <sz val="10"/>
        <rFont val="宋体"/>
        <charset val="134"/>
      </rPr>
      <t>米，红线宽度</t>
    </r>
    <r>
      <rPr>
        <sz val="10"/>
        <rFont val="Times New Roman"/>
        <charset val="134"/>
      </rPr>
      <t>50</t>
    </r>
    <r>
      <rPr>
        <sz val="10"/>
        <rFont val="宋体"/>
        <charset val="134"/>
      </rPr>
      <t>米，配套建设雨水、污水、给水、交通安全、涵洞及所有电力、通信过街管道等。</t>
    </r>
  </si>
  <si>
    <r>
      <rPr>
        <sz val="10"/>
        <rFont val="宋体"/>
        <charset val="134"/>
      </rPr>
      <t>华为科技城商住配套区建设（兴进</t>
    </r>
    <r>
      <rPr>
        <sz val="10"/>
        <rFont val="Times New Roman"/>
        <charset val="134"/>
      </rPr>
      <t>·</t>
    </r>
    <r>
      <rPr>
        <sz val="10"/>
        <rFont val="宋体"/>
        <charset val="134"/>
      </rPr>
      <t>瑞园项目）</t>
    </r>
  </si>
  <si>
    <r>
      <rPr>
        <sz val="10"/>
        <rFont val="宋体"/>
        <charset val="134"/>
      </rPr>
      <t>项目总占地面积约</t>
    </r>
    <r>
      <rPr>
        <sz val="10"/>
        <rFont val="Times New Roman"/>
        <charset val="134"/>
      </rPr>
      <t>7.11</t>
    </r>
    <r>
      <rPr>
        <sz val="10"/>
        <rFont val="宋体"/>
        <charset val="134"/>
      </rPr>
      <t>万平方米，总建筑面积约</t>
    </r>
    <r>
      <rPr>
        <sz val="10"/>
        <rFont val="Times New Roman"/>
        <charset val="134"/>
      </rPr>
      <t>20.7</t>
    </r>
    <r>
      <rPr>
        <sz val="10"/>
        <rFont val="宋体"/>
        <charset val="134"/>
      </rPr>
      <t>万平方米，包括住宅和商业，项目容积率</t>
    </r>
    <r>
      <rPr>
        <sz val="10"/>
        <rFont val="Times New Roman"/>
        <charset val="134"/>
      </rPr>
      <t>2.5</t>
    </r>
    <r>
      <rPr>
        <sz val="10"/>
        <rFont val="宋体"/>
        <charset val="134"/>
      </rPr>
      <t>，绿化率高达</t>
    </r>
    <r>
      <rPr>
        <sz val="10"/>
        <rFont val="Times New Roman"/>
        <charset val="134"/>
      </rPr>
      <t>30%</t>
    </r>
    <r>
      <rPr>
        <sz val="10"/>
        <rFont val="宋体"/>
        <charset val="134"/>
      </rPr>
      <t>。由</t>
    </r>
    <r>
      <rPr>
        <sz val="10"/>
        <rFont val="Times New Roman"/>
        <charset val="134"/>
      </rPr>
      <t>19</t>
    </r>
    <r>
      <rPr>
        <sz val="10"/>
        <rFont val="宋体"/>
        <charset val="134"/>
      </rPr>
      <t>栋</t>
    </r>
    <r>
      <rPr>
        <sz val="10"/>
        <rFont val="Times New Roman"/>
        <charset val="134"/>
      </rPr>
      <t>18—19</t>
    </r>
    <r>
      <rPr>
        <sz val="10"/>
        <rFont val="宋体"/>
        <charset val="134"/>
      </rPr>
      <t>层高层景观住宅组成，规划面积段为</t>
    </r>
    <r>
      <rPr>
        <sz val="10"/>
        <rFont val="Times New Roman"/>
        <charset val="134"/>
      </rPr>
      <t>75—220</t>
    </r>
    <r>
      <rPr>
        <sz val="10"/>
        <rFont val="宋体"/>
        <charset val="134"/>
      </rPr>
      <t>平方米两梯四户，二房至四房住房，总户数</t>
    </r>
    <r>
      <rPr>
        <sz val="10"/>
        <rFont val="Times New Roman"/>
        <charset val="134"/>
      </rPr>
      <t>1261</t>
    </r>
    <r>
      <rPr>
        <sz val="10"/>
        <rFont val="宋体"/>
        <charset val="134"/>
      </rPr>
      <t>户，项目建筑风格为现代风格。</t>
    </r>
  </si>
  <si>
    <r>
      <rPr>
        <sz val="10"/>
        <rFont val="宋体"/>
        <charset val="134"/>
      </rPr>
      <t>桂林兴为投资有限公司</t>
    </r>
  </si>
  <si>
    <r>
      <rPr>
        <sz val="10"/>
        <rFont val="宋体"/>
        <charset val="134"/>
      </rPr>
      <t>深科技智能制造产业园宿舍（公租房）项目（高管宿舍楼）</t>
    </r>
  </si>
  <si>
    <r>
      <rPr>
        <sz val="10"/>
        <rFont val="宋体"/>
        <charset val="134"/>
      </rPr>
      <t>项目总用地面积约</t>
    </r>
    <r>
      <rPr>
        <sz val="10"/>
        <rFont val="Times New Roman"/>
        <charset val="134"/>
      </rPr>
      <t>2</t>
    </r>
    <r>
      <rPr>
        <sz val="10"/>
        <rFont val="宋体"/>
        <charset val="134"/>
      </rPr>
      <t>万平方米，总建筑面积约</t>
    </r>
    <r>
      <rPr>
        <sz val="10"/>
        <rFont val="Times New Roman"/>
        <charset val="134"/>
      </rPr>
      <t>6.12</t>
    </r>
    <r>
      <rPr>
        <sz val="10"/>
        <rFont val="宋体"/>
        <charset val="134"/>
      </rPr>
      <t>万平方米，新建</t>
    </r>
    <r>
      <rPr>
        <sz val="10"/>
        <rFont val="Times New Roman"/>
        <charset val="134"/>
      </rPr>
      <t>5</t>
    </r>
    <r>
      <rPr>
        <sz val="10"/>
        <rFont val="宋体"/>
        <charset val="134"/>
      </rPr>
      <t>栋公寓及地下车库，</t>
    </r>
    <r>
      <rPr>
        <sz val="10"/>
        <rFont val="Times New Roman"/>
        <charset val="134"/>
      </rPr>
      <t>1</t>
    </r>
    <r>
      <rPr>
        <sz val="10"/>
        <rFont val="宋体"/>
        <charset val="134"/>
      </rPr>
      <t>个门卫室。</t>
    </r>
  </si>
  <si>
    <r>
      <rPr>
        <sz val="10"/>
        <rFont val="宋体"/>
        <charset val="134"/>
      </rPr>
      <t>开展内部装修、水电、消防安装及室外工程。</t>
    </r>
  </si>
  <si>
    <r>
      <rPr>
        <sz val="10"/>
        <rFont val="宋体"/>
        <charset val="134"/>
      </rPr>
      <t>桂林领益智能制造保障性租赁住房</t>
    </r>
    <r>
      <rPr>
        <sz val="10"/>
        <rFont val="Times New Roman"/>
        <charset val="134"/>
      </rPr>
      <t xml:space="preserve"> </t>
    </r>
    <r>
      <rPr>
        <sz val="10"/>
        <rFont val="宋体"/>
        <charset val="134"/>
      </rPr>
      <t>（一期）</t>
    </r>
  </si>
  <si>
    <r>
      <rPr>
        <sz val="10"/>
        <rFont val="宋体"/>
        <charset val="134"/>
      </rPr>
      <t>项目分为建筑工程和排水渠工程，其中：</t>
    </r>
    <r>
      <rPr>
        <sz val="10"/>
        <rFont val="Times New Roman"/>
        <charset val="134"/>
      </rPr>
      <t xml:space="preserve">
1.</t>
    </r>
    <r>
      <rPr>
        <sz val="10"/>
        <rFont val="宋体"/>
        <charset val="134"/>
      </rPr>
      <t>建筑工程：总用地面积为</t>
    </r>
    <r>
      <rPr>
        <sz val="10"/>
        <rFont val="Times New Roman"/>
        <charset val="134"/>
      </rPr>
      <t>54708.95</t>
    </r>
    <r>
      <rPr>
        <sz val="10"/>
        <rFont val="宋体"/>
        <charset val="134"/>
      </rPr>
      <t>平方米，总建筑面积为</t>
    </r>
    <r>
      <rPr>
        <sz val="10"/>
        <rFont val="Times New Roman"/>
        <charset val="134"/>
      </rPr>
      <t>176289.74</t>
    </r>
    <r>
      <rPr>
        <sz val="10"/>
        <rFont val="宋体"/>
        <charset val="134"/>
      </rPr>
      <t>平方米。主要建设内容为：新建</t>
    </r>
    <r>
      <rPr>
        <sz val="10"/>
        <rFont val="Times New Roman"/>
        <charset val="134"/>
      </rPr>
      <t>7</t>
    </r>
    <r>
      <rPr>
        <sz val="10"/>
        <rFont val="宋体"/>
        <charset val="134"/>
      </rPr>
      <t>栋保障性租赁住房，共</t>
    </r>
    <r>
      <rPr>
        <sz val="10"/>
        <rFont val="Times New Roman"/>
        <charset val="134"/>
      </rPr>
      <t>2369</t>
    </r>
    <r>
      <rPr>
        <sz val="10"/>
        <rFont val="宋体"/>
        <charset val="134"/>
      </rPr>
      <t>套房。配套建设给排水、电力、暖通、道路及绿化等附属工程。</t>
    </r>
    <r>
      <rPr>
        <sz val="10"/>
        <rFont val="Times New Roman"/>
        <charset val="134"/>
      </rPr>
      <t xml:space="preserve">
2.</t>
    </r>
    <r>
      <rPr>
        <sz val="10"/>
        <rFont val="宋体"/>
        <charset val="134"/>
      </rPr>
      <t>排水渠工程：四塘河河道改道长度为</t>
    </r>
    <r>
      <rPr>
        <sz val="10"/>
        <rFont val="Times New Roman"/>
        <charset val="134"/>
      </rPr>
      <t>410</t>
    </r>
    <r>
      <rPr>
        <sz val="10"/>
        <rFont val="宋体"/>
        <charset val="134"/>
      </rPr>
      <t>米，排涝西渠改道长度为</t>
    </r>
    <r>
      <rPr>
        <sz val="10"/>
        <rFont val="Times New Roman"/>
        <charset val="134"/>
      </rPr>
      <t>282</t>
    </r>
    <r>
      <rPr>
        <sz val="10"/>
        <rFont val="宋体"/>
        <charset val="134"/>
      </rPr>
      <t>米。</t>
    </r>
  </si>
  <si>
    <r>
      <rPr>
        <sz val="10"/>
        <rFont val="宋体"/>
        <charset val="134"/>
      </rPr>
      <t>银杏东环北路</t>
    </r>
  </si>
  <si>
    <r>
      <rPr>
        <sz val="10"/>
        <rFont val="宋体"/>
        <charset val="134"/>
      </rPr>
      <t>新建市政道路，长</t>
    </r>
    <r>
      <rPr>
        <sz val="10"/>
        <rFont val="Times New Roman"/>
        <charset val="134"/>
      </rPr>
      <t>2.53</t>
    </r>
    <r>
      <rPr>
        <sz val="10"/>
        <rFont val="宋体"/>
        <charset val="134"/>
      </rPr>
      <t>千米，宽</t>
    </r>
    <r>
      <rPr>
        <sz val="10"/>
        <rFont val="Times New Roman"/>
        <charset val="134"/>
      </rPr>
      <t>40</t>
    </r>
    <r>
      <rPr>
        <sz val="10"/>
        <rFont val="宋体"/>
        <charset val="134"/>
      </rPr>
      <t>米，建设内容包括道路工程、桥涵工程、给水工程、雨水工程、污水工程、电力工程、电信工程、照明工程、绿化工程等。</t>
    </r>
  </si>
  <si>
    <r>
      <rPr>
        <sz val="10"/>
        <rFont val="宋体"/>
        <charset val="134"/>
      </rPr>
      <t>完成沥青铺设及路灯安装。</t>
    </r>
  </si>
  <si>
    <r>
      <rPr>
        <sz val="10"/>
        <rFont val="宋体"/>
        <charset val="134"/>
      </rPr>
      <t>桂林漓江生态文化数字中心项目</t>
    </r>
  </si>
  <si>
    <r>
      <rPr>
        <sz val="10"/>
        <rFont val="宋体"/>
        <charset val="134"/>
      </rPr>
      <t>项目总用地面积约</t>
    </r>
    <r>
      <rPr>
        <sz val="10"/>
        <rFont val="Times New Roman"/>
        <charset val="134"/>
      </rPr>
      <t>100000</t>
    </r>
    <r>
      <rPr>
        <sz val="10"/>
        <rFont val="宋体"/>
        <charset val="134"/>
      </rPr>
      <t>平方米，地上建筑面积约</t>
    </r>
    <r>
      <rPr>
        <sz val="10"/>
        <rFont val="Times New Roman"/>
        <charset val="134"/>
      </rPr>
      <t>58000</t>
    </r>
    <r>
      <rPr>
        <sz val="10"/>
        <rFont val="宋体"/>
        <charset val="134"/>
      </rPr>
      <t>平方米，主要建设内容包括生态科学中心展示馆、南区商业街、酒店及论坛中心；地下建筑面积约</t>
    </r>
    <r>
      <rPr>
        <sz val="10"/>
        <rFont val="Times New Roman"/>
        <charset val="134"/>
      </rPr>
      <t>23000</t>
    </r>
    <r>
      <rPr>
        <sz val="10"/>
        <rFont val="宋体"/>
        <charset val="134"/>
      </rPr>
      <t>平方米，主要建设内容包括前区安检设施、北区商业街、游客集散中心、地下车库及设备用房。室外停车场总用地面积约</t>
    </r>
    <r>
      <rPr>
        <sz val="10"/>
        <rFont val="Times New Roman"/>
        <charset val="134"/>
      </rPr>
      <t>83000</t>
    </r>
    <r>
      <rPr>
        <sz val="10"/>
        <rFont val="宋体"/>
        <charset val="134"/>
      </rPr>
      <t>平方米，主要包括小汽车停车场、大巴车停车场、电瓶车停车场及绿地等附属设施工程。</t>
    </r>
  </si>
  <si>
    <r>
      <rPr>
        <sz val="10"/>
        <rFont val="宋体"/>
        <charset val="134"/>
      </rPr>
      <t>开展项目规划选址、用地预审前期工作。</t>
    </r>
  </si>
  <si>
    <r>
      <rPr>
        <sz val="10"/>
        <rFont val="宋体"/>
        <charset val="134"/>
      </rPr>
      <t>桂林漓江旅游投资运营有限责任公司</t>
    </r>
  </si>
  <si>
    <r>
      <rPr>
        <sz val="10"/>
        <rFont val="宋体"/>
        <charset val="134"/>
      </rPr>
      <t>漓江风景名胜区管委会</t>
    </r>
  </si>
  <si>
    <r>
      <rPr>
        <sz val="10"/>
        <rFont val="宋体"/>
        <charset val="134"/>
      </rPr>
      <t>数字漓江</t>
    </r>
    <r>
      <rPr>
        <sz val="10"/>
        <rFont val="Times New Roman"/>
        <charset val="134"/>
      </rPr>
      <t>5G</t>
    </r>
    <r>
      <rPr>
        <sz val="10"/>
        <rFont val="宋体"/>
        <charset val="134"/>
      </rPr>
      <t>融合生态保护利用综合平台项目</t>
    </r>
  </si>
  <si>
    <t>发挥漓江旅游山水文化优势，强化投融资优势，加速信息化创新优势，综合运用5G、大数据、人工智能等现代科学技术，将智慧化应用建设全面融入漓江全域旅游服务建设中。全面提高景区的管理水平，优化景区业务流程，提高游客满意度，打造现代新型智慧化景区。
依据本项目建设目标，本期建设内容如下： 
1.绿色算力基础设施。5G网络及云计算资源租用：租用电信、移动、联通等运营商的5G网络桂林市政务云资源，形成覆盖漓江全域的网络，构建“云、网、端”全方位数字支撑体系，使得视频监控、生态环境监测、船舶运营监测等各类应用数据能快速回传，让决策者迅速掌握漓江各类情况。
2.智能中枢基础设施。按照高内聚、低耦合原则，把共享的业务服务进行聚合，构建5G应用支撑平台。5G应用支撑平台拥有综合服务能力管理和综合服务能力运营管理。
3.5G+运营应用体系。开展竹筏和游船5G运营能力提升试点，通过游船和竹筏实时定位、状态监测、运营管理、业务展示、后台管理等功能，并借助二维地图和可视化能力，使模块显性化，在地图上能够实时、无延迟的看到船和竹筏的位置，以及船上人数等信息，实现漓江景区整体运营效率的提升，达到漓江 “状态全可视”“事件全可控”“业务全可管”。
4.5G+生态应用体系。建设25个支流断面的水质监测和干流的生物多样性监测，采用卫星遥感，构建“天空地水”一体化监测体系。实现对全域生态环境信息数据的实时监测，形成智慧生态“一张图”。</t>
  </si>
  <si>
    <r>
      <rPr>
        <sz val="10"/>
        <rFont val="宋体"/>
        <charset val="134"/>
      </rPr>
      <t>粮食产业园</t>
    </r>
  </si>
  <si>
    <r>
      <rPr>
        <sz val="10"/>
        <rFont val="宋体"/>
        <charset val="134"/>
      </rPr>
      <t>本项目建设内容主要包括商业办公综合楼（负责管理、销售、物流配送）、粮食仓储（暂按</t>
    </r>
    <r>
      <rPr>
        <sz val="10"/>
        <rFont val="Times New Roman"/>
        <charset val="134"/>
      </rPr>
      <t>15</t>
    </r>
    <r>
      <rPr>
        <sz val="10"/>
        <rFont val="宋体"/>
        <charset val="134"/>
      </rPr>
      <t>万吨）、冷链仓储、食用油罐、粮食中转、加工厂区（包括挂面、杂粮、大米等食品加工）、铁路专线、销售市场以及其它配套设施建设。</t>
    </r>
  </si>
  <si>
    <r>
      <rPr>
        <sz val="10"/>
        <rFont val="宋体"/>
        <charset val="134"/>
      </rPr>
      <t>取得立项、可行性研究报告等批复。</t>
    </r>
  </si>
  <si>
    <r>
      <rPr>
        <sz val="10"/>
        <rFont val="宋体"/>
        <charset val="134"/>
      </rPr>
      <t>桂林城乡建设控股集团有限公司</t>
    </r>
  </si>
  <si>
    <r>
      <rPr>
        <sz val="10"/>
        <rFont val="宋体"/>
        <charset val="134"/>
      </rPr>
      <t>市发展改革委</t>
    </r>
  </si>
  <si>
    <r>
      <rPr>
        <sz val="10"/>
        <rFont val="宋体"/>
        <charset val="134"/>
      </rPr>
      <t>新区优质教育资源引进项目</t>
    </r>
  </si>
  <si>
    <r>
      <rPr>
        <sz val="10"/>
        <rFont val="宋体"/>
        <charset val="134"/>
      </rPr>
      <t>项目建设规模为</t>
    </r>
    <r>
      <rPr>
        <sz val="10"/>
        <rFont val="Times New Roman"/>
        <charset val="134"/>
      </rPr>
      <t>60</t>
    </r>
    <r>
      <rPr>
        <sz val="10"/>
        <rFont val="宋体"/>
        <charset val="134"/>
      </rPr>
      <t>个班，每班</t>
    </r>
    <r>
      <rPr>
        <sz val="10"/>
        <rFont val="Times New Roman"/>
        <charset val="134"/>
      </rPr>
      <t>50</t>
    </r>
    <r>
      <rPr>
        <sz val="10"/>
        <rFont val="宋体"/>
        <charset val="134"/>
      </rPr>
      <t>人，学生规模为</t>
    </r>
    <r>
      <rPr>
        <sz val="10"/>
        <rFont val="Times New Roman"/>
        <charset val="134"/>
      </rPr>
      <t>3000</t>
    </r>
    <r>
      <rPr>
        <sz val="10"/>
        <rFont val="宋体"/>
        <charset val="134"/>
      </rPr>
      <t>人。项目规划总用地面积约为</t>
    </r>
    <r>
      <rPr>
        <sz val="10"/>
        <rFont val="Times New Roman"/>
        <charset val="134"/>
      </rPr>
      <t>11.34</t>
    </r>
    <r>
      <rPr>
        <sz val="10"/>
        <rFont val="宋体"/>
        <charset val="134"/>
      </rPr>
      <t>万平方米，总建筑面积约为</t>
    </r>
    <r>
      <rPr>
        <sz val="10"/>
        <rFont val="Times New Roman"/>
        <charset val="134"/>
      </rPr>
      <t>7.70</t>
    </r>
    <r>
      <rPr>
        <sz val="10"/>
        <rFont val="宋体"/>
        <charset val="134"/>
      </rPr>
      <t>万平方米。建设内容包括土建、装饰、安装、给排水、电气及室外配套工程。</t>
    </r>
  </si>
  <si>
    <r>
      <rPr>
        <sz val="10"/>
        <rFont val="宋体"/>
        <charset val="134"/>
      </rPr>
      <t>完成项目用地审批程序，完成项目初步设计（概算）编制以及审批程序，完成施工图设计、预算编制及审核等前期工作。完成项目招投标工作，达到项目开工条件。</t>
    </r>
  </si>
  <si>
    <r>
      <rPr>
        <sz val="10"/>
        <rFont val="宋体"/>
        <charset val="134"/>
      </rPr>
      <t>桂林市教育局、桂林新城投资开发集团有限公司</t>
    </r>
  </si>
  <si>
    <r>
      <rPr>
        <sz val="10"/>
        <rFont val="宋体"/>
        <charset val="134"/>
      </rPr>
      <t>市教育局</t>
    </r>
  </si>
  <si>
    <r>
      <rPr>
        <sz val="10"/>
        <rFont val="宋体"/>
        <charset val="134"/>
      </rPr>
      <t>桂林市国际交流开放合作中心</t>
    </r>
  </si>
  <si>
    <r>
      <rPr>
        <sz val="10"/>
        <rFont val="宋体"/>
        <charset val="134"/>
      </rPr>
      <t>园区主要建筑及功能区域为：教学区域、培训区域、会议区域、医疗及康复疗养区域、后勤保障设施、生活用房及辅助设施、中心信息化系统等系统及设备升级改造。</t>
    </r>
  </si>
  <si>
    <r>
      <rPr>
        <sz val="10"/>
        <rFont val="宋体"/>
        <charset val="134"/>
      </rPr>
      <t>完成一期立项、可行性研究报告等前期工作。</t>
    </r>
  </si>
  <si>
    <t>桂林城乡建设控股集团有限公司</t>
  </si>
  <si>
    <r>
      <rPr>
        <sz val="10"/>
        <rFont val="宋体"/>
        <charset val="134"/>
      </rPr>
      <t>市公安局</t>
    </r>
  </si>
  <si>
    <r>
      <rPr>
        <sz val="10"/>
        <rFont val="宋体"/>
        <charset val="134"/>
      </rPr>
      <t>桂林市城市基础信息改造项目</t>
    </r>
  </si>
  <si>
    <r>
      <rPr>
        <sz val="10"/>
        <rFont val="宋体"/>
        <charset val="134"/>
      </rPr>
      <t>项目主要建设内容包括无人机系统、数据处理汇聚平台、安全防护体系、智能化前端感知系统建设，城市智慧交通平台升级改造，购置设备及软硬件升级等。</t>
    </r>
  </si>
  <si>
    <r>
      <rPr>
        <sz val="10"/>
        <rFont val="宋体"/>
        <charset val="134"/>
      </rPr>
      <t>完成全部前期工作。</t>
    </r>
  </si>
  <si>
    <r>
      <rPr>
        <sz val="10"/>
        <rFont val="宋体"/>
        <charset val="134"/>
      </rPr>
      <t>桂林市第二技工学校产教融合基地建设项目</t>
    </r>
  </si>
  <si>
    <r>
      <rPr>
        <sz val="10"/>
        <rFont val="宋体"/>
        <charset val="134"/>
      </rPr>
      <t>项目规划用地面积</t>
    </r>
    <r>
      <rPr>
        <sz val="10"/>
        <rFont val="Times New Roman"/>
        <charset val="134"/>
      </rPr>
      <t>37330.29</t>
    </r>
    <r>
      <rPr>
        <sz val="10"/>
        <rFont val="宋体"/>
        <charset val="134"/>
      </rPr>
      <t>平方米，新建烹饪实训楼（学生食堂）、新能源汽车实训楼、机电实训楼、电子商务实训楼（图书馆）、产教融合中心、培训鉴定中心、地下停车场等，总建筑面积</t>
    </r>
    <r>
      <rPr>
        <sz val="10"/>
        <rFont val="Times New Roman"/>
        <charset val="134"/>
      </rPr>
      <t>33324</t>
    </r>
    <r>
      <rPr>
        <sz val="10"/>
        <rFont val="宋体"/>
        <charset val="134"/>
      </rPr>
      <t>平方米。主要建设内容为建筑工程、安装工程，配套建设道路和地面硬化、绿化、停车场、运动场、围墙、供电、给排水、消防等附属工程。</t>
    </r>
  </si>
  <si>
    <r>
      <rPr>
        <sz val="10"/>
        <rFont val="Times New Roman"/>
        <charset val="134"/>
      </rPr>
      <t>1.9</t>
    </r>
    <r>
      <rPr>
        <sz val="10"/>
        <rFont val="宋体"/>
        <charset val="134"/>
      </rPr>
      <t>月取得产教融合基地用地批复。</t>
    </r>
    <r>
      <rPr>
        <sz val="10"/>
        <rFont val="Times New Roman"/>
        <charset val="134"/>
      </rPr>
      <t xml:space="preserve">
2.8</t>
    </r>
    <r>
      <rPr>
        <sz val="10"/>
        <rFont val="宋体"/>
        <charset val="134"/>
      </rPr>
      <t>月完成烹饪实训楼开工前期工作。</t>
    </r>
  </si>
  <si>
    <r>
      <rPr>
        <sz val="10"/>
        <rFont val="宋体"/>
        <charset val="134"/>
      </rPr>
      <t>桂林市第二技工学校</t>
    </r>
  </si>
  <si>
    <r>
      <rPr>
        <sz val="10"/>
        <rFont val="宋体"/>
        <charset val="134"/>
      </rPr>
      <t>市人力资源社会保障局</t>
    </r>
  </si>
  <si>
    <r>
      <rPr>
        <sz val="10"/>
        <rFont val="宋体"/>
        <charset val="134"/>
      </rPr>
      <t>桂林市第二技工学校保障性租赁住房建设项目</t>
    </r>
  </si>
  <si>
    <r>
      <rPr>
        <sz val="10"/>
        <rFont val="宋体"/>
        <charset val="134"/>
      </rPr>
      <t>项目建设</t>
    </r>
    <r>
      <rPr>
        <sz val="10"/>
        <rFont val="Times New Roman"/>
        <charset val="134"/>
      </rPr>
      <t>2</t>
    </r>
    <r>
      <rPr>
        <sz val="10"/>
        <rFont val="宋体"/>
        <charset val="134"/>
      </rPr>
      <t>栋保障性租赁住房，总建筑面积</t>
    </r>
    <r>
      <rPr>
        <sz val="10"/>
        <rFont val="Times New Roman"/>
        <charset val="134"/>
      </rPr>
      <t>20198</t>
    </r>
    <r>
      <rPr>
        <sz val="10"/>
        <rFont val="宋体"/>
        <charset val="134"/>
      </rPr>
      <t>平方米。其中</t>
    </r>
    <r>
      <rPr>
        <sz val="10"/>
        <rFont val="Times New Roman"/>
        <charset val="134"/>
      </rPr>
      <t>1#</t>
    </r>
    <r>
      <rPr>
        <sz val="10"/>
        <rFont val="宋体"/>
        <charset val="134"/>
      </rPr>
      <t>楼建筑面积</t>
    </r>
    <r>
      <rPr>
        <sz val="10"/>
        <rFont val="Times New Roman"/>
        <charset val="134"/>
      </rPr>
      <t>13280</t>
    </r>
    <r>
      <rPr>
        <sz val="10"/>
        <rFont val="宋体"/>
        <charset val="134"/>
      </rPr>
      <t>平方米，</t>
    </r>
    <r>
      <rPr>
        <sz val="10"/>
        <rFont val="Times New Roman"/>
        <charset val="134"/>
      </rPr>
      <t>3#</t>
    </r>
    <r>
      <rPr>
        <sz val="10"/>
        <rFont val="宋体"/>
        <charset val="134"/>
      </rPr>
      <t>楼建筑面积</t>
    </r>
    <r>
      <rPr>
        <sz val="10"/>
        <rFont val="Times New Roman"/>
        <charset val="134"/>
      </rPr>
      <t>6918</t>
    </r>
    <r>
      <rPr>
        <sz val="10"/>
        <rFont val="宋体"/>
        <charset val="134"/>
      </rPr>
      <t>平方米。主要建设内容为保障性住房，配套建设道路硬化、运动场、停车场、电气、给排水、消防、绿化、围墙等附属设施。</t>
    </r>
  </si>
  <si>
    <r>
      <rPr>
        <sz val="10"/>
        <rFont val="Times New Roman"/>
        <charset val="134"/>
      </rPr>
      <t>1.6</t>
    </r>
    <r>
      <rPr>
        <sz val="10"/>
        <rFont val="宋体"/>
        <charset val="134"/>
      </rPr>
      <t>月开工建设</t>
    </r>
    <r>
      <rPr>
        <sz val="10"/>
        <rFont val="Times New Roman"/>
        <charset val="134"/>
      </rPr>
      <t>1#</t>
    </r>
    <r>
      <rPr>
        <sz val="10"/>
        <rFont val="宋体"/>
        <charset val="134"/>
      </rPr>
      <t>保障性住房。</t>
    </r>
    <r>
      <rPr>
        <sz val="10"/>
        <rFont val="Times New Roman"/>
        <charset val="134"/>
      </rPr>
      <t xml:space="preserve">
2.7</t>
    </r>
    <r>
      <rPr>
        <sz val="10"/>
        <rFont val="宋体"/>
        <charset val="134"/>
      </rPr>
      <t>月前完成</t>
    </r>
    <r>
      <rPr>
        <sz val="10"/>
        <rFont val="Times New Roman"/>
        <charset val="134"/>
      </rPr>
      <t>3#</t>
    </r>
    <r>
      <rPr>
        <sz val="10"/>
        <rFont val="宋体"/>
        <charset val="134"/>
      </rPr>
      <t>保障性住房开工前期工作。</t>
    </r>
    <r>
      <rPr>
        <sz val="10"/>
        <rFont val="Times New Roman"/>
        <charset val="134"/>
      </rPr>
      <t xml:space="preserve">
3.9</t>
    </r>
    <r>
      <rPr>
        <sz val="10"/>
        <rFont val="宋体"/>
        <charset val="134"/>
      </rPr>
      <t>月取得</t>
    </r>
    <r>
      <rPr>
        <sz val="10"/>
        <rFont val="Times New Roman"/>
        <charset val="134"/>
      </rPr>
      <t>3#</t>
    </r>
    <r>
      <rPr>
        <sz val="10"/>
        <rFont val="宋体"/>
        <charset val="134"/>
      </rPr>
      <t>保障性住房用地批复。</t>
    </r>
    <r>
      <rPr>
        <sz val="10"/>
        <rFont val="Times New Roman"/>
        <charset val="134"/>
      </rPr>
      <t xml:space="preserve">
4.10</t>
    </r>
    <r>
      <rPr>
        <sz val="10"/>
        <rFont val="宋体"/>
        <charset val="134"/>
      </rPr>
      <t>月开工建设</t>
    </r>
    <r>
      <rPr>
        <sz val="10"/>
        <rFont val="Times New Roman"/>
        <charset val="134"/>
      </rPr>
      <t>3#</t>
    </r>
    <r>
      <rPr>
        <sz val="10"/>
        <rFont val="宋体"/>
        <charset val="134"/>
      </rPr>
      <t>保障性住房。</t>
    </r>
    <r>
      <rPr>
        <sz val="10"/>
        <rFont val="Times New Roman"/>
        <charset val="134"/>
      </rPr>
      <t xml:space="preserve">
</t>
    </r>
  </si>
  <si>
    <r>
      <rPr>
        <sz val="10"/>
        <rFont val="宋体"/>
        <charset val="134"/>
      </rPr>
      <t>桂林市桂磨路立交工程</t>
    </r>
  </si>
  <si>
    <r>
      <rPr>
        <sz val="10"/>
        <rFont val="宋体"/>
        <charset val="134"/>
      </rPr>
      <t>项目七星区桂磨路与东二环路立交工程，采用全苜蓿叶互通立交方案，桂磨路、七星路主线路段长度约</t>
    </r>
    <r>
      <rPr>
        <sz val="10"/>
        <rFont val="Times New Roman"/>
        <charset val="134"/>
      </rPr>
      <t>1050</t>
    </r>
    <r>
      <rPr>
        <sz val="10"/>
        <rFont val="宋体"/>
        <charset val="134"/>
      </rPr>
      <t>米。其中，桂磨路红线宽</t>
    </r>
    <r>
      <rPr>
        <sz val="10"/>
        <rFont val="Times New Roman"/>
        <charset val="134"/>
      </rPr>
      <t>58</t>
    </r>
    <r>
      <rPr>
        <sz val="10"/>
        <rFont val="宋体"/>
        <charset val="134"/>
      </rPr>
      <t>米，七星路红线宽</t>
    </r>
    <r>
      <rPr>
        <sz val="10"/>
        <rFont val="Times New Roman"/>
        <charset val="134"/>
      </rPr>
      <t>50</t>
    </r>
    <r>
      <rPr>
        <sz val="10"/>
        <rFont val="宋体"/>
        <charset val="134"/>
      </rPr>
      <t>米；东二环路、环城南一路主线路段长约</t>
    </r>
    <r>
      <rPr>
        <sz val="10"/>
        <rFont val="Times New Roman"/>
        <charset val="134"/>
      </rPr>
      <t>1020</t>
    </r>
    <r>
      <rPr>
        <sz val="10"/>
        <rFont val="宋体"/>
        <charset val="134"/>
      </rPr>
      <t>米，一般路段红线宽</t>
    </r>
    <r>
      <rPr>
        <sz val="10"/>
        <rFont val="Times New Roman"/>
        <charset val="134"/>
      </rPr>
      <t>60</t>
    </r>
    <r>
      <rPr>
        <sz val="10"/>
        <rFont val="宋体"/>
        <charset val="134"/>
      </rPr>
      <t>米。主要建设内容包括道路、桥梁、管线、配套建设绿化、照明、交通等工程。</t>
    </r>
  </si>
  <si>
    <r>
      <rPr>
        <sz val="10"/>
        <rFont val="宋体"/>
        <charset val="134"/>
      </rPr>
      <t>继续开展前期工作。</t>
    </r>
  </si>
  <si>
    <r>
      <rPr>
        <sz val="10"/>
        <rFont val="宋体"/>
        <charset val="134"/>
      </rPr>
      <t>桂林产业发展集团有限公司</t>
    </r>
  </si>
  <si>
    <r>
      <rPr>
        <sz val="10"/>
        <rFont val="宋体"/>
        <charset val="134"/>
      </rPr>
      <t>市住房城乡建设局</t>
    </r>
  </si>
  <si>
    <r>
      <rPr>
        <sz val="10"/>
        <rFont val="宋体"/>
        <charset val="134"/>
      </rPr>
      <t>桂林市湖塘路建设工程（二期）</t>
    </r>
  </si>
  <si>
    <r>
      <rPr>
        <sz val="10"/>
        <rFont val="宋体"/>
        <charset val="134"/>
      </rPr>
      <t>项目范围内湖塘路长度约</t>
    </r>
    <r>
      <rPr>
        <sz val="10"/>
        <rFont val="Times New Roman"/>
        <charset val="134"/>
      </rPr>
      <t>3410</t>
    </r>
    <r>
      <rPr>
        <sz val="10"/>
        <rFont val="宋体"/>
        <charset val="134"/>
      </rPr>
      <t>米，一般段红线宽</t>
    </r>
    <r>
      <rPr>
        <sz val="10"/>
        <rFont val="Times New Roman"/>
        <charset val="134"/>
      </rPr>
      <t>40</t>
    </r>
    <r>
      <rPr>
        <sz val="10"/>
        <rFont val="宋体"/>
        <charset val="134"/>
      </rPr>
      <t>米；道路总面积为</t>
    </r>
    <r>
      <rPr>
        <sz val="10"/>
        <rFont val="Times New Roman"/>
        <charset val="134"/>
      </rPr>
      <t>17.33</t>
    </r>
    <r>
      <rPr>
        <sz val="10"/>
        <rFont val="宋体"/>
        <charset val="134"/>
      </rPr>
      <t>万平方米。其中车行道面积</t>
    </r>
    <r>
      <rPr>
        <sz val="10"/>
        <rFont val="Times New Roman"/>
        <charset val="134"/>
      </rPr>
      <t>8.51</t>
    </r>
    <r>
      <rPr>
        <sz val="10"/>
        <rFont val="宋体"/>
        <charset val="134"/>
      </rPr>
      <t>万平方米，非机动车道面积</t>
    </r>
    <r>
      <rPr>
        <sz val="10"/>
        <rFont val="Times New Roman"/>
        <charset val="134"/>
      </rPr>
      <t>2.046</t>
    </r>
    <r>
      <rPr>
        <sz val="10"/>
        <rFont val="宋体"/>
        <charset val="134"/>
      </rPr>
      <t>万平方米，人行道面积</t>
    </r>
    <r>
      <rPr>
        <sz val="10"/>
        <rFont val="Times New Roman"/>
        <charset val="134"/>
      </rPr>
      <t>1.88</t>
    </r>
    <r>
      <rPr>
        <sz val="10"/>
        <rFont val="宋体"/>
        <charset val="134"/>
      </rPr>
      <t>万平方米。建设内容包括道路工程、桥涵工程、给排水工程、电力通信工程、照明工程、燃气工程、交通工程及绿化工程等。</t>
    </r>
  </si>
  <si>
    <r>
      <rPr>
        <sz val="10"/>
        <rFont val="宋体"/>
        <charset val="134"/>
      </rPr>
      <t>完成初步设计编制。</t>
    </r>
  </si>
  <si>
    <r>
      <rPr>
        <sz val="10"/>
        <rFont val="宋体"/>
        <charset val="134"/>
      </rPr>
      <t>桂林市净瓶山桥拆除重建工程</t>
    </r>
  </si>
  <si>
    <r>
      <rPr>
        <sz val="10"/>
        <rFont val="宋体"/>
        <charset val="134"/>
      </rPr>
      <t>净瓶山桥起点接现状环城南二路，终点至环城南一路，全长约</t>
    </r>
    <r>
      <rPr>
        <sz val="10"/>
        <rFont val="Times New Roman"/>
        <charset val="134"/>
      </rPr>
      <t>1016.329</t>
    </r>
    <r>
      <rPr>
        <sz val="10"/>
        <rFont val="宋体"/>
        <charset val="134"/>
      </rPr>
      <t>米，道路及桥梁红线宽度</t>
    </r>
    <r>
      <rPr>
        <sz val="10"/>
        <rFont val="Times New Roman"/>
        <charset val="134"/>
      </rPr>
      <t>50</t>
    </r>
    <r>
      <rPr>
        <sz val="10"/>
        <rFont val="宋体"/>
        <charset val="134"/>
      </rPr>
      <t>米，设计速度为</t>
    </r>
    <r>
      <rPr>
        <sz val="10"/>
        <rFont val="Times New Roman"/>
        <charset val="134"/>
      </rPr>
      <t>60</t>
    </r>
    <r>
      <rPr>
        <sz val="10"/>
        <rFont val="宋体"/>
        <charset val="134"/>
      </rPr>
      <t>千米</t>
    </r>
    <r>
      <rPr>
        <sz val="10"/>
        <rFont val="Times New Roman"/>
        <charset val="134"/>
      </rPr>
      <t>/</t>
    </r>
    <r>
      <rPr>
        <sz val="10"/>
        <rFont val="宋体"/>
        <charset val="134"/>
      </rPr>
      <t>小时，双向六车道。其中净瓶山桥梁全长</t>
    </r>
    <r>
      <rPr>
        <sz val="10"/>
        <rFont val="Times New Roman"/>
        <charset val="134"/>
      </rPr>
      <t>319</t>
    </r>
    <r>
      <rPr>
        <sz val="10"/>
        <rFont val="宋体"/>
        <charset val="134"/>
      </rPr>
      <t>米，桥梁孔跨总体布置为</t>
    </r>
    <r>
      <rPr>
        <sz val="10"/>
        <rFont val="Times New Roman"/>
        <charset val="134"/>
      </rPr>
      <t>25</t>
    </r>
    <r>
      <rPr>
        <sz val="10"/>
        <rFont val="宋体"/>
        <charset val="134"/>
      </rPr>
      <t>米</t>
    </r>
    <r>
      <rPr>
        <sz val="10"/>
        <rFont val="Times New Roman"/>
        <charset val="134"/>
      </rPr>
      <t>+(70+120+70)</t>
    </r>
    <r>
      <rPr>
        <sz val="10"/>
        <rFont val="宋体"/>
        <charset val="134"/>
      </rPr>
      <t>米</t>
    </r>
    <r>
      <rPr>
        <sz val="10"/>
        <rFont val="Times New Roman"/>
        <charset val="134"/>
      </rPr>
      <t>+25</t>
    </r>
    <r>
      <rPr>
        <sz val="10"/>
        <rFont val="宋体"/>
        <charset val="134"/>
      </rPr>
      <t>米</t>
    </r>
    <r>
      <rPr>
        <sz val="10"/>
        <rFont val="Times New Roman"/>
        <charset val="134"/>
      </rPr>
      <t>=310</t>
    </r>
    <r>
      <rPr>
        <sz val="10"/>
        <rFont val="宋体"/>
        <charset val="134"/>
      </rPr>
      <t>米；滨江南路下穿桥梁全长</t>
    </r>
    <r>
      <rPr>
        <sz val="10"/>
        <rFont val="Times New Roman"/>
        <charset val="134"/>
      </rPr>
      <t>47</t>
    </r>
    <r>
      <rPr>
        <sz val="10"/>
        <rFont val="宋体"/>
        <charset val="134"/>
      </rPr>
      <t>米，引道长</t>
    </r>
    <r>
      <rPr>
        <sz val="10"/>
        <rFont val="Times New Roman"/>
        <charset val="134"/>
      </rPr>
      <t>666.629</t>
    </r>
    <r>
      <rPr>
        <sz val="10"/>
        <rFont val="宋体"/>
        <charset val="134"/>
      </rPr>
      <t>米；拆除旧桥一座，跨径</t>
    </r>
    <r>
      <rPr>
        <sz val="10"/>
        <rFont val="Times New Roman"/>
        <charset val="134"/>
      </rPr>
      <t>277</t>
    </r>
    <r>
      <rPr>
        <sz val="10"/>
        <rFont val="宋体"/>
        <charset val="134"/>
      </rPr>
      <t>米。主要建设内容包括桥梁拆除工程、桥梁新建工程、滨江南路下穿桥梁工程、道路工程、便桥工程、配套建设给排水、照明、绿化、交通、电力、通信管群等附属工程。</t>
    </r>
  </si>
  <si>
    <r>
      <rPr>
        <sz val="10"/>
        <rFont val="Times New Roman"/>
        <charset val="134"/>
      </rPr>
      <t>1.</t>
    </r>
    <r>
      <rPr>
        <sz val="10"/>
        <rFont val="宋体"/>
        <charset val="134"/>
      </rPr>
      <t>净瓶山大桥下部结构施工完成。</t>
    </r>
    <r>
      <rPr>
        <sz val="10"/>
        <rFont val="Times New Roman"/>
        <charset val="134"/>
      </rPr>
      <t xml:space="preserve">
2.</t>
    </r>
    <r>
      <rPr>
        <sz val="10"/>
        <rFont val="宋体"/>
        <charset val="134"/>
      </rPr>
      <t>净瓶山大桥连续梁段悬臂施工完成。</t>
    </r>
    <r>
      <rPr>
        <sz val="10"/>
        <rFont val="Times New Roman"/>
        <charset val="134"/>
      </rPr>
      <t xml:space="preserve">
3.</t>
    </r>
    <r>
      <rPr>
        <sz val="10"/>
        <rFont val="宋体"/>
        <charset val="134"/>
      </rPr>
      <t>净瓶山大桥现浇梁段施工完成。</t>
    </r>
    <r>
      <rPr>
        <sz val="10"/>
        <rFont val="Times New Roman"/>
        <charset val="134"/>
      </rPr>
      <t xml:space="preserve">
4.</t>
    </r>
    <r>
      <rPr>
        <sz val="10"/>
        <rFont val="宋体"/>
        <charset val="134"/>
      </rPr>
      <t>基本完成滨江南路立交桥基础部分。</t>
    </r>
  </si>
  <si>
    <r>
      <rPr>
        <sz val="10"/>
        <rFont val="宋体"/>
        <charset val="134"/>
      </rPr>
      <t>桂林市南方道桥修建有限公司</t>
    </r>
  </si>
  <si>
    <r>
      <rPr>
        <sz val="10"/>
        <rFont val="宋体"/>
        <charset val="134"/>
      </rPr>
      <t>桂林市环城南路立交工程</t>
    </r>
  </si>
  <si>
    <r>
      <rPr>
        <sz val="10"/>
        <rFont val="宋体"/>
        <charset val="134"/>
      </rPr>
      <t>项目采用三层简易立交，凯风路主线路段长度约</t>
    </r>
    <r>
      <rPr>
        <sz val="10"/>
        <rFont val="Times New Roman"/>
        <charset val="134"/>
      </rPr>
      <t>670</t>
    </r>
    <r>
      <rPr>
        <sz val="10"/>
        <rFont val="宋体"/>
        <charset val="134"/>
      </rPr>
      <t>米，一般段红线宽</t>
    </r>
    <r>
      <rPr>
        <sz val="10"/>
        <rFont val="Times New Roman"/>
        <charset val="134"/>
      </rPr>
      <t>58</t>
    </r>
    <r>
      <rPr>
        <sz val="10"/>
        <rFont val="宋体"/>
        <charset val="134"/>
      </rPr>
      <t>米；环城南二路、环城南三路主线路段长约</t>
    </r>
    <r>
      <rPr>
        <sz val="10"/>
        <rFont val="Times New Roman"/>
        <charset val="134"/>
      </rPr>
      <t>560</t>
    </r>
    <r>
      <rPr>
        <sz val="10"/>
        <rFont val="宋体"/>
        <charset val="134"/>
      </rPr>
      <t>米，一般段红线宽</t>
    </r>
    <r>
      <rPr>
        <sz val="10"/>
        <rFont val="Times New Roman"/>
        <charset val="134"/>
      </rPr>
      <t>60</t>
    </r>
    <r>
      <rPr>
        <sz val="10"/>
        <rFont val="宋体"/>
        <charset val="134"/>
      </rPr>
      <t>米。立交占地面积约</t>
    </r>
    <r>
      <rPr>
        <sz val="10"/>
        <rFont val="Times New Roman"/>
        <charset val="134"/>
      </rPr>
      <t>8.61</t>
    </r>
    <r>
      <rPr>
        <sz val="10"/>
        <rFont val="宋体"/>
        <charset val="134"/>
      </rPr>
      <t>万平方米。主要建设内容包括道路工程、桥梁工程、下穿通道工程、配套建设管线迁移、绿化、照明、交通、泵站等工程。</t>
    </r>
  </si>
  <si>
    <r>
      <rPr>
        <sz val="10"/>
        <rFont val="宋体"/>
        <charset val="134"/>
      </rPr>
      <t>完成一期勘察；完成</t>
    </r>
    <r>
      <rPr>
        <sz val="10"/>
        <rFont val="Times New Roman"/>
        <charset val="134"/>
      </rPr>
      <t>0#</t>
    </r>
    <r>
      <rPr>
        <sz val="10"/>
        <rFont val="宋体"/>
        <charset val="134"/>
      </rPr>
      <t>、</t>
    </r>
    <r>
      <rPr>
        <sz val="10"/>
        <rFont val="Times New Roman"/>
        <charset val="134"/>
      </rPr>
      <t>1#</t>
    </r>
    <r>
      <rPr>
        <sz val="10"/>
        <rFont val="宋体"/>
        <charset val="134"/>
      </rPr>
      <t>桥墩地基处理及桥墩主体施工；完成一期绿化迁移、凯风路两侧辅道道路及相关管道铺设施工；完成环城南二路至瓦窑西路右转方向部分辅道及相应管道铺设施工。</t>
    </r>
  </si>
  <si>
    <r>
      <rPr>
        <sz val="10"/>
        <rFont val="宋体"/>
        <charset val="134"/>
      </rPr>
      <t>桂林市西城大道立交工程</t>
    </r>
  </si>
  <si>
    <r>
      <rPr>
        <sz val="10"/>
        <rFont val="宋体"/>
        <charset val="134"/>
      </rPr>
      <t>项目采用蝶形互通立交方案，立交范围内机场路主线新建路段长度约</t>
    </r>
    <r>
      <rPr>
        <sz val="10"/>
        <rFont val="Times New Roman"/>
        <charset val="134"/>
      </rPr>
      <t>1040</t>
    </r>
    <r>
      <rPr>
        <sz val="10"/>
        <rFont val="宋体"/>
        <charset val="134"/>
      </rPr>
      <t>米，红线宽</t>
    </r>
    <r>
      <rPr>
        <sz val="10"/>
        <rFont val="Times New Roman"/>
        <charset val="134"/>
      </rPr>
      <t>70</t>
    </r>
    <r>
      <rPr>
        <sz val="10"/>
        <rFont val="宋体"/>
        <charset val="134"/>
      </rPr>
      <t>米；西城大道主线路段长约</t>
    </r>
    <r>
      <rPr>
        <sz val="10"/>
        <rFont val="Times New Roman"/>
        <charset val="134"/>
      </rPr>
      <t>575</t>
    </r>
    <r>
      <rPr>
        <sz val="10"/>
        <rFont val="宋体"/>
        <charset val="134"/>
      </rPr>
      <t>米，红线宽</t>
    </r>
    <r>
      <rPr>
        <sz val="10"/>
        <rFont val="Times New Roman"/>
        <charset val="134"/>
      </rPr>
      <t>56</t>
    </r>
    <r>
      <rPr>
        <sz val="10"/>
        <rFont val="宋体"/>
        <charset val="134"/>
      </rPr>
      <t>米。主要建设内容包括道路工程、桥梁工程、配套建设管线（含迁移）、绿化、照明、交通等工程。</t>
    </r>
  </si>
  <si>
    <r>
      <rPr>
        <sz val="10"/>
        <rFont val="宋体"/>
        <charset val="134"/>
      </rPr>
      <t>完成</t>
    </r>
    <r>
      <rPr>
        <sz val="10"/>
        <rFont val="Times New Roman"/>
        <charset val="134"/>
      </rPr>
      <t>GF</t>
    </r>
    <r>
      <rPr>
        <sz val="10"/>
        <rFont val="宋体"/>
        <charset val="134"/>
      </rPr>
      <t>匝道</t>
    </r>
    <r>
      <rPr>
        <sz val="10"/>
        <rFont val="Times New Roman"/>
        <charset val="134"/>
      </rPr>
      <t>11</t>
    </r>
    <r>
      <rPr>
        <sz val="10"/>
        <rFont val="宋体"/>
        <charset val="134"/>
      </rPr>
      <t>个桥墩地基处理及桥墩主体施工</t>
    </r>
    <r>
      <rPr>
        <sz val="10"/>
        <rFont val="Times New Roman"/>
        <charset val="134"/>
      </rPr>
      <t>60%</t>
    </r>
    <r>
      <rPr>
        <sz val="10"/>
        <rFont val="宋体"/>
        <charset val="134"/>
      </rPr>
      <t>；完成规划一路路基及管道铺设施工；完成交通分流前期机场路中央绿化带</t>
    </r>
    <r>
      <rPr>
        <sz val="10"/>
        <rFont val="Times New Roman"/>
        <charset val="134"/>
      </rPr>
      <t>200</t>
    </r>
    <r>
      <rPr>
        <sz val="10"/>
        <rFont val="宋体"/>
        <charset val="134"/>
      </rPr>
      <t>米范围内的道路硬化。</t>
    </r>
  </si>
  <si>
    <r>
      <rPr>
        <sz val="10"/>
        <rFont val="宋体"/>
        <charset val="134"/>
      </rPr>
      <t>国道</t>
    </r>
    <r>
      <rPr>
        <sz val="10"/>
        <rFont val="Times New Roman"/>
        <charset val="134"/>
      </rPr>
      <t>321</t>
    </r>
    <r>
      <rPr>
        <sz val="10"/>
        <rFont val="宋体"/>
        <charset val="134"/>
      </rPr>
      <t>雁山至临桂段公路改线工程</t>
    </r>
  </si>
  <si>
    <r>
      <rPr>
        <sz val="10"/>
        <rFont val="宋体"/>
        <charset val="134"/>
      </rPr>
      <t>国道</t>
    </r>
    <r>
      <rPr>
        <sz val="10"/>
        <rFont val="Times New Roman"/>
        <charset val="134"/>
      </rPr>
      <t>321</t>
    </r>
    <r>
      <rPr>
        <sz val="10"/>
        <rFont val="宋体"/>
        <charset val="134"/>
      </rPr>
      <t>雁山至临桂段公路改线工程按一级公路标准建设，双向四车道，路基宽</t>
    </r>
    <r>
      <rPr>
        <sz val="10"/>
        <rFont val="Times New Roman"/>
        <charset val="134"/>
      </rPr>
      <t>26</t>
    </r>
    <r>
      <rPr>
        <sz val="10"/>
        <rFont val="宋体"/>
        <charset val="134"/>
      </rPr>
      <t>米，设计车速</t>
    </r>
    <r>
      <rPr>
        <sz val="10"/>
        <rFont val="Times New Roman"/>
        <charset val="134"/>
      </rPr>
      <t>80</t>
    </r>
    <r>
      <rPr>
        <sz val="10"/>
        <rFont val="宋体"/>
        <charset val="134"/>
      </rPr>
      <t>千米</t>
    </r>
    <r>
      <rPr>
        <sz val="10"/>
        <rFont val="Times New Roman"/>
        <charset val="134"/>
      </rPr>
      <t>/</t>
    </r>
    <r>
      <rPr>
        <sz val="10"/>
        <rFont val="宋体"/>
        <charset val="134"/>
      </rPr>
      <t>小时，起点位于雁山区大埠乡政府往南约</t>
    </r>
    <r>
      <rPr>
        <sz val="10"/>
        <rFont val="Times New Roman"/>
        <charset val="134"/>
      </rPr>
      <t>400</t>
    </r>
    <r>
      <rPr>
        <sz val="10"/>
        <rFont val="宋体"/>
        <charset val="134"/>
      </rPr>
      <t>米处，终点位于临桂五通镇附近，线路总长约</t>
    </r>
    <r>
      <rPr>
        <sz val="10"/>
        <rFont val="Times New Roman"/>
        <charset val="134"/>
      </rPr>
      <t>46</t>
    </r>
    <r>
      <rPr>
        <sz val="10"/>
        <rFont val="宋体"/>
        <charset val="134"/>
      </rPr>
      <t>千米。</t>
    </r>
  </si>
  <si>
    <r>
      <rPr>
        <sz val="10"/>
        <rFont val="宋体"/>
        <charset val="134"/>
      </rPr>
      <t>完成工程可行性报告批复。</t>
    </r>
  </si>
  <si>
    <r>
      <rPr>
        <sz val="10"/>
        <rFont val="宋体"/>
        <charset val="134"/>
      </rPr>
      <t>市交通运输局</t>
    </r>
  </si>
  <si>
    <r>
      <rPr>
        <sz val="10"/>
        <rFont val="宋体"/>
        <charset val="134"/>
      </rPr>
      <t>桂林市桂江巴江口船闸改扩能工程</t>
    </r>
  </si>
  <si>
    <r>
      <rPr>
        <sz val="10"/>
        <rFont val="宋体"/>
        <charset val="134"/>
      </rPr>
      <t>建设二级（兼顾</t>
    </r>
    <r>
      <rPr>
        <sz val="10"/>
        <rFont val="Times New Roman"/>
        <charset val="134"/>
      </rPr>
      <t>3000</t>
    </r>
    <r>
      <rPr>
        <sz val="10"/>
        <rFont val="宋体"/>
        <charset val="134"/>
      </rPr>
      <t>吨单船）船闸</t>
    </r>
    <r>
      <rPr>
        <sz val="10"/>
        <rFont val="Times New Roman"/>
        <charset val="134"/>
      </rPr>
      <t>1</t>
    </r>
    <r>
      <rPr>
        <sz val="10"/>
        <rFont val="宋体"/>
        <charset val="134"/>
      </rPr>
      <t>座。</t>
    </r>
  </si>
  <si>
    <r>
      <rPr>
        <sz val="10"/>
        <rFont val="宋体"/>
        <charset val="134"/>
      </rPr>
      <t>开展工程可行性研究报告及相关专题的编制工作，达到可批复的条件。</t>
    </r>
  </si>
  <si>
    <r>
      <rPr>
        <sz val="10"/>
        <rFont val="宋体"/>
        <charset val="134"/>
      </rPr>
      <t>桂林北站站房及东广场改造一期工程</t>
    </r>
  </si>
  <si>
    <r>
      <rPr>
        <sz val="10"/>
        <rFont val="宋体"/>
        <charset val="134"/>
      </rPr>
      <t>进行桂林北站站房、站前广场地面规划改造及广场既有下穿车道改造并启用。建设的主要内容</t>
    </r>
    <r>
      <rPr>
        <sz val="10"/>
        <rFont val="Times New Roman"/>
        <charset val="134"/>
      </rPr>
      <t>:</t>
    </r>
    <r>
      <rPr>
        <sz val="10"/>
        <rFont val="宋体"/>
        <charset val="134"/>
      </rPr>
      <t>桂林北下客平台改造</t>
    </r>
    <r>
      <rPr>
        <sz val="10"/>
        <rFont val="Times New Roman"/>
        <charset val="134"/>
      </rPr>
      <t>2383</t>
    </r>
    <r>
      <rPr>
        <sz val="10"/>
        <rFont val="宋体"/>
        <charset val="134"/>
      </rPr>
      <t>平方米，站前广场（停车场）改造</t>
    </r>
    <r>
      <rPr>
        <sz val="10"/>
        <rFont val="Times New Roman"/>
        <charset val="134"/>
      </rPr>
      <t>33944</t>
    </r>
    <r>
      <rPr>
        <sz val="10"/>
        <rFont val="宋体"/>
        <charset val="134"/>
      </rPr>
      <t>平方米。</t>
    </r>
  </si>
  <si>
    <r>
      <rPr>
        <sz val="10"/>
        <rFont val="宋体"/>
        <charset val="134"/>
      </rPr>
      <t>开展工程可行性研究报告及相关专题的编制工作。</t>
    </r>
  </si>
  <si>
    <r>
      <rPr>
        <sz val="10"/>
        <rFont val="宋体"/>
        <charset val="134"/>
      </rPr>
      <t>桂林市鼎捷资产管理集团有限公司</t>
    </r>
  </si>
  <si>
    <r>
      <rPr>
        <sz val="10"/>
        <rFont val="宋体"/>
        <charset val="134"/>
      </rPr>
      <t>灌阳至平乐高速公路</t>
    </r>
  </si>
  <si>
    <r>
      <rPr>
        <sz val="10"/>
        <rFont val="宋体"/>
        <charset val="134"/>
      </rPr>
      <t>高速公路</t>
    </r>
  </si>
  <si>
    <r>
      <rPr>
        <sz val="10"/>
        <rFont val="宋体"/>
        <charset val="134"/>
      </rPr>
      <t>全长</t>
    </r>
    <r>
      <rPr>
        <sz val="10"/>
        <rFont val="Times New Roman"/>
        <charset val="134"/>
      </rPr>
      <t>136.736</t>
    </r>
    <r>
      <rPr>
        <sz val="10"/>
        <rFont val="宋体"/>
        <charset val="134"/>
      </rPr>
      <t>千米，双向四车道，路基宽</t>
    </r>
    <r>
      <rPr>
        <sz val="10"/>
        <rFont val="Times New Roman"/>
        <charset val="134"/>
      </rPr>
      <t>26.5</t>
    </r>
    <r>
      <rPr>
        <sz val="10"/>
        <rFont val="宋体"/>
        <charset val="134"/>
      </rPr>
      <t>米，设计时速</t>
    </r>
    <r>
      <rPr>
        <sz val="10"/>
        <rFont val="Times New Roman"/>
        <charset val="134"/>
      </rPr>
      <t>120</t>
    </r>
    <r>
      <rPr>
        <sz val="10"/>
        <rFont val="宋体"/>
        <charset val="134"/>
      </rPr>
      <t>千米</t>
    </r>
    <r>
      <rPr>
        <sz val="10"/>
        <rFont val="Times New Roman"/>
        <charset val="134"/>
      </rPr>
      <t>/</t>
    </r>
    <r>
      <rPr>
        <sz val="10"/>
        <rFont val="宋体"/>
        <charset val="134"/>
      </rPr>
      <t>小时。</t>
    </r>
  </si>
  <si>
    <t>2017—2023</t>
  </si>
  <si>
    <r>
      <rPr>
        <sz val="10"/>
        <rFont val="宋体"/>
        <charset val="134"/>
      </rPr>
      <t>建成通车。</t>
    </r>
  </si>
  <si>
    <r>
      <rPr>
        <sz val="10"/>
        <rFont val="宋体"/>
        <charset val="134"/>
      </rPr>
      <t>广西新平高速公路有限公司</t>
    </r>
  </si>
  <si>
    <r>
      <rPr>
        <sz val="10"/>
        <rFont val="宋体"/>
        <charset val="134"/>
      </rPr>
      <t>广西桂林市长塘水库工程</t>
    </r>
  </si>
  <si>
    <r>
      <rPr>
        <sz val="10"/>
        <rFont val="宋体"/>
        <charset val="134"/>
      </rPr>
      <t>长塘水库是一座以城乡供水、灌溉为主，结合县城防洪、生态补水，兼顾发电等综合利用的大型水库工程，建设内容包括水库工程和输水工程两部分，水库总库容</t>
    </r>
    <r>
      <rPr>
        <sz val="10"/>
        <rFont val="Times New Roman"/>
        <charset val="134"/>
      </rPr>
      <t>2.35</t>
    </r>
    <r>
      <rPr>
        <sz val="10"/>
        <rFont val="宋体"/>
        <charset val="134"/>
      </rPr>
      <t>亿立方米，设计正常蓄水位</t>
    </r>
    <r>
      <rPr>
        <sz val="10"/>
        <rFont val="Times New Roman"/>
        <charset val="134"/>
      </rPr>
      <t>196</t>
    </r>
    <r>
      <rPr>
        <sz val="10"/>
        <rFont val="宋体"/>
        <charset val="134"/>
      </rPr>
      <t>米，拦河坝为碾压混凝土重力坝，配套电站装机</t>
    </r>
    <r>
      <rPr>
        <sz val="10"/>
        <rFont val="Times New Roman"/>
        <charset val="134"/>
      </rPr>
      <t>2.8</t>
    </r>
    <r>
      <rPr>
        <sz val="10"/>
        <rFont val="宋体"/>
        <charset val="134"/>
      </rPr>
      <t>万千瓦，输水线路总长</t>
    </r>
    <r>
      <rPr>
        <sz val="10"/>
        <rFont val="Times New Roman"/>
        <charset val="134"/>
      </rPr>
      <t>244.58</t>
    </r>
    <r>
      <rPr>
        <sz val="10"/>
        <rFont val="宋体"/>
        <charset val="134"/>
      </rPr>
      <t>千米，多年平均供水量</t>
    </r>
    <r>
      <rPr>
        <sz val="10"/>
        <rFont val="Times New Roman"/>
        <charset val="134"/>
      </rPr>
      <t>2.12</t>
    </r>
    <r>
      <rPr>
        <sz val="10"/>
        <rFont val="宋体"/>
        <charset val="134"/>
      </rPr>
      <t>亿立方米，设计城乡供水人口</t>
    </r>
    <r>
      <rPr>
        <sz val="10"/>
        <rFont val="Times New Roman"/>
        <charset val="134"/>
      </rPr>
      <t>87.3</t>
    </r>
    <r>
      <rPr>
        <sz val="10"/>
        <rFont val="宋体"/>
        <charset val="134"/>
      </rPr>
      <t>万人，设计灌溉面积</t>
    </r>
    <r>
      <rPr>
        <sz val="10"/>
        <rFont val="Times New Roman"/>
        <charset val="134"/>
      </rPr>
      <t>198.67</t>
    </r>
    <r>
      <rPr>
        <sz val="10"/>
        <rFont val="宋体"/>
        <charset val="134"/>
      </rPr>
      <t>平方千米，设计防洪库容</t>
    </r>
    <r>
      <rPr>
        <sz val="10"/>
        <rFont val="Times New Roman"/>
        <charset val="134"/>
      </rPr>
      <t>2800</t>
    </r>
    <r>
      <rPr>
        <sz val="10"/>
        <rFont val="宋体"/>
        <charset val="134"/>
      </rPr>
      <t>万立方米。</t>
    </r>
  </si>
  <si>
    <r>
      <rPr>
        <sz val="10"/>
        <rFont val="宋体"/>
        <charset val="134"/>
      </rPr>
      <t>完成可行性研究报告审批、完成初步设计审批，引入社会资本，主体工程开工建设。</t>
    </r>
  </si>
  <si>
    <r>
      <rPr>
        <sz val="10"/>
        <rFont val="宋体"/>
        <charset val="134"/>
      </rPr>
      <t>桂林市青龙潭水利建设投资有限公司</t>
    </r>
  </si>
  <si>
    <r>
      <rPr>
        <sz val="10"/>
        <rFont val="宋体"/>
        <charset val="134"/>
      </rPr>
      <t>市水利局</t>
    </r>
  </si>
  <si>
    <r>
      <rPr>
        <sz val="10"/>
        <rFont val="宋体"/>
        <charset val="134"/>
      </rPr>
      <t>桂林市妇幼保健院临桂院区建设项目</t>
    </r>
  </si>
  <si>
    <r>
      <rPr>
        <sz val="10"/>
        <rFont val="宋体"/>
        <charset val="134"/>
      </rPr>
      <t>总建筑面积</t>
    </r>
    <r>
      <rPr>
        <sz val="10"/>
        <rFont val="Times New Roman"/>
        <charset val="134"/>
      </rPr>
      <t>17.2</t>
    </r>
    <r>
      <rPr>
        <sz val="10"/>
        <rFont val="宋体"/>
        <charset val="134"/>
      </rPr>
      <t>万平方米，建设保健用房、医疗用房等设施，购置医疗设备一批。</t>
    </r>
  </si>
  <si>
    <r>
      <rPr>
        <sz val="10"/>
        <rFont val="宋体"/>
        <charset val="134"/>
      </rPr>
      <t>完成初步设计批复。</t>
    </r>
  </si>
  <si>
    <r>
      <rPr>
        <sz val="10"/>
        <rFont val="宋体"/>
        <charset val="134"/>
      </rPr>
      <t>桂林市妇女儿童医院</t>
    </r>
  </si>
  <si>
    <r>
      <rPr>
        <sz val="10"/>
        <rFont val="宋体"/>
        <charset val="134"/>
      </rPr>
      <t>市卫生健康委</t>
    </r>
  </si>
  <si>
    <r>
      <rPr>
        <sz val="10"/>
        <rFont val="宋体"/>
        <charset val="134"/>
      </rPr>
      <t>桂林市急救中心综合楼建设项目</t>
    </r>
  </si>
  <si>
    <r>
      <rPr>
        <sz val="10"/>
        <rFont val="宋体"/>
        <charset val="134"/>
      </rPr>
      <t>总建筑面积</t>
    </r>
    <r>
      <rPr>
        <sz val="10"/>
        <rFont val="Times New Roman"/>
        <charset val="134"/>
      </rPr>
      <t>15000</t>
    </r>
    <r>
      <rPr>
        <sz val="10"/>
        <rFont val="宋体"/>
        <charset val="134"/>
      </rPr>
      <t>平方米，建设急救中心功能用房、业务用房、后勤保障用房、全域卫生应急指挥中心和地下室，配套建设道路及地面硬化、绿化、停车场、围墙、给排水、电力、消防等配套设施。购置指挥调度系统设施设备一批。</t>
    </r>
  </si>
  <si>
    <r>
      <rPr>
        <sz val="10"/>
        <rFont val="宋体"/>
        <charset val="134"/>
      </rPr>
      <t>完成施工图备案。</t>
    </r>
  </si>
  <si>
    <r>
      <rPr>
        <sz val="10"/>
        <rFont val="宋体"/>
        <charset val="134"/>
      </rPr>
      <t>桂林市</t>
    </r>
    <r>
      <rPr>
        <sz val="10"/>
        <rFont val="Times New Roman"/>
        <charset val="134"/>
      </rPr>
      <t>120</t>
    </r>
    <r>
      <rPr>
        <sz val="10"/>
        <rFont val="宋体"/>
        <charset val="134"/>
      </rPr>
      <t>指挥台</t>
    </r>
  </si>
  <si>
    <r>
      <rPr>
        <sz val="10"/>
        <rFont val="宋体"/>
        <charset val="134"/>
      </rPr>
      <t>中南大学湘雅二医院桂林医院国家区域医疗中心建设项目（一期）</t>
    </r>
  </si>
  <si>
    <r>
      <rPr>
        <sz val="10"/>
        <rFont val="Times New Roman"/>
        <charset val="134"/>
      </rPr>
      <t>1.</t>
    </r>
    <r>
      <rPr>
        <sz val="10"/>
        <rFont val="宋体"/>
        <charset val="134"/>
      </rPr>
      <t>改造装修总面积约</t>
    </r>
    <r>
      <rPr>
        <sz val="10"/>
        <rFont val="Times New Roman"/>
        <charset val="134"/>
      </rPr>
      <t>14.56</t>
    </r>
    <r>
      <rPr>
        <sz val="10"/>
        <rFont val="宋体"/>
        <charset val="134"/>
      </rPr>
      <t>万平方米。</t>
    </r>
    <r>
      <rPr>
        <sz val="10"/>
        <rFont val="Times New Roman"/>
        <charset val="134"/>
      </rPr>
      <t xml:space="preserve">
2.</t>
    </r>
    <r>
      <rPr>
        <sz val="10"/>
        <rFont val="宋体"/>
        <charset val="134"/>
      </rPr>
      <t>手术室、</t>
    </r>
    <r>
      <rPr>
        <sz val="10"/>
        <rFont val="Times New Roman"/>
        <charset val="134"/>
      </rPr>
      <t>ICU</t>
    </r>
    <r>
      <rPr>
        <sz val="10"/>
        <rFont val="宋体"/>
        <charset val="134"/>
      </rPr>
      <t>、防辐射等医疗专项设计及施工。</t>
    </r>
    <r>
      <rPr>
        <sz val="10"/>
        <rFont val="Times New Roman"/>
        <charset val="134"/>
      </rPr>
      <t xml:space="preserve">
3.</t>
    </r>
    <r>
      <rPr>
        <sz val="10"/>
        <rFont val="宋体"/>
        <charset val="134"/>
      </rPr>
      <t>信息化及智能化建设。</t>
    </r>
    <r>
      <rPr>
        <sz val="10"/>
        <rFont val="Times New Roman"/>
        <charset val="134"/>
      </rPr>
      <t xml:space="preserve">
4.</t>
    </r>
    <r>
      <rPr>
        <sz val="10"/>
        <rFont val="宋体"/>
        <charset val="134"/>
      </rPr>
      <t>购置医疗设备一批。</t>
    </r>
  </si>
  <si>
    <r>
      <rPr>
        <sz val="10"/>
        <rFont val="宋体"/>
        <charset val="134"/>
      </rPr>
      <t>完成医院改造装修。</t>
    </r>
  </si>
  <si>
    <r>
      <rPr>
        <sz val="10"/>
        <rFont val="宋体"/>
        <charset val="134"/>
      </rPr>
      <t>中南大学湘雅二医院桂林医院</t>
    </r>
  </si>
  <si>
    <r>
      <rPr>
        <sz val="10"/>
        <rFont val="宋体"/>
        <charset val="134"/>
      </rPr>
      <t>桂林市中医医院城北院区建设项目（中医药传承创新工程）</t>
    </r>
  </si>
  <si>
    <r>
      <rPr>
        <sz val="10"/>
        <rFont val="宋体"/>
        <charset val="134"/>
      </rPr>
      <t>项目用地面积约</t>
    </r>
    <r>
      <rPr>
        <sz val="10"/>
        <rFont val="Times New Roman"/>
        <charset val="134"/>
      </rPr>
      <t>16.45</t>
    </r>
    <r>
      <rPr>
        <sz val="10"/>
        <rFont val="宋体"/>
        <charset val="134"/>
      </rPr>
      <t>万平方米，总建筑面积约</t>
    </r>
    <r>
      <rPr>
        <sz val="10"/>
        <rFont val="Times New Roman"/>
        <charset val="134"/>
      </rPr>
      <t>12.77</t>
    </r>
    <r>
      <rPr>
        <sz val="10"/>
        <rFont val="宋体"/>
        <charset val="134"/>
      </rPr>
      <t>万平方米，主要建设内容：新建一栋中医药传承创新大楼、一栋医技楼和一栋住院楼，配套建设相关附属设施。</t>
    </r>
  </si>
  <si>
    <r>
      <rPr>
        <sz val="10"/>
        <rFont val="宋体"/>
        <charset val="134"/>
      </rPr>
      <t>土建施工完工，医疗设备采购完成</t>
    </r>
    <r>
      <rPr>
        <sz val="10"/>
        <rFont val="Times New Roman"/>
        <charset val="134"/>
      </rPr>
      <t>50%</t>
    </r>
    <r>
      <rPr>
        <sz val="10"/>
        <rFont val="宋体"/>
        <charset val="134"/>
      </rPr>
      <t>。</t>
    </r>
  </si>
  <si>
    <r>
      <rPr>
        <sz val="10"/>
        <rFont val="宋体"/>
        <charset val="134"/>
      </rPr>
      <t>桂林市中医医院</t>
    </r>
  </si>
  <si>
    <r>
      <rPr>
        <sz val="10"/>
        <rFont val="宋体"/>
        <charset val="134"/>
      </rPr>
      <t>桂林市区环卫一体化项目</t>
    </r>
  </si>
  <si>
    <r>
      <rPr>
        <sz val="10"/>
        <rFont val="宋体"/>
        <charset val="134"/>
      </rPr>
      <t>主要建设内容由生活垃圾分类全覆盖系统、全域综合清扫保洁系统和生活垃圾分类收运系统组成。具体包括：建设垃圾分类投放点</t>
    </r>
    <r>
      <rPr>
        <sz val="10"/>
        <rFont val="Times New Roman"/>
        <charset val="134"/>
      </rPr>
      <t>3100</t>
    </r>
    <r>
      <rPr>
        <sz val="10"/>
        <rFont val="宋体"/>
        <charset val="134"/>
      </rPr>
      <t>个，配置分类垃圾桶</t>
    </r>
    <r>
      <rPr>
        <sz val="10"/>
        <rFont val="Times New Roman"/>
        <charset val="134"/>
      </rPr>
      <t>13000</t>
    </r>
    <r>
      <rPr>
        <sz val="10"/>
        <rFont val="宋体"/>
        <charset val="134"/>
      </rPr>
      <t>组；配置机械化作业设备及车辆；新建</t>
    </r>
    <r>
      <rPr>
        <sz val="10"/>
        <rFont val="Times New Roman"/>
        <charset val="134"/>
      </rPr>
      <t>1</t>
    </r>
    <r>
      <rPr>
        <sz val="10"/>
        <rFont val="宋体"/>
        <charset val="134"/>
      </rPr>
      <t>座分类转运规模为</t>
    </r>
    <r>
      <rPr>
        <sz val="10"/>
        <rFont val="Times New Roman"/>
        <charset val="134"/>
      </rPr>
      <t>500</t>
    </r>
    <r>
      <rPr>
        <sz val="10"/>
        <rFont val="宋体"/>
        <charset val="134"/>
      </rPr>
      <t>吨</t>
    </r>
    <r>
      <rPr>
        <sz val="10"/>
        <rFont val="Times New Roman"/>
        <charset val="134"/>
      </rPr>
      <t>/</t>
    </r>
    <r>
      <rPr>
        <sz val="10"/>
        <rFont val="宋体"/>
        <charset val="134"/>
      </rPr>
      <t>日的生活垃圾循环利用资源化产业中心，改建</t>
    </r>
    <r>
      <rPr>
        <sz val="10"/>
        <rFont val="Times New Roman"/>
        <charset val="134"/>
      </rPr>
      <t>1</t>
    </r>
    <r>
      <rPr>
        <sz val="10"/>
        <rFont val="宋体"/>
        <charset val="134"/>
      </rPr>
      <t>座分类转运规模为</t>
    </r>
    <r>
      <rPr>
        <sz val="10"/>
        <rFont val="Times New Roman"/>
        <charset val="134"/>
      </rPr>
      <t>800</t>
    </r>
    <r>
      <rPr>
        <sz val="10"/>
        <rFont val="宋体"/>
        <charset val="134"/>
      </rPr>
      <t>吨</t>
    </r>
    <r>
      <rPr>
        <sz val="10"/>
        <rFont val="Times New Roman"/>
        <charset val="134"/>
      </rPr>
      <t>/</t>
    </r>
    <r>
      <rPr>
        <sz val="10"/>
        <rFont val="宋体"/>
        <charset val="134"/>
      </rPr>
      <t>日的生活垃圾循环利用资源化产业中心；新增新能源垃圾收运车辆。</t>
    </r>
  </si>
  <si>
    <r>
      <rPr>
        <sz val="10"/>
        <rFont val="宋体"/>
        <charset val="134"/>
      </rPr>
      <t>在经市政府批复明确项目建设模式、业主单位和项目建设运营资金筹措方式，</t>
    </r>
    <r>
      <rPr>
        <sz val="10"/>
        <rFont val="Times New Roman"/>
        <charset val="134"/>
      </rPr>
      <t>5</t>
    </r>
    <r>
      <rPr>
        <sz val="10"/>
        <rFont val="宋体"/>
        <charset val="134"/>
      </rPr>
      <t>月份前经市政府批复同意调整生活垃圾收费模式，协调整合好各城区环卫作业市场化外包服务的前提下，完成项目立项、可行性研究报告、环评、初步设计等前期工作。</t>
    </r>
  </si>
  <si>
    <r>
      <rPr>
        <sz val="10"/>
        <rFont val="宋体"/>
        <charset val="134"/>
      </rPr>
      <t>市城管委</t>
    </r>
  </si>
  <si>
    <r>
      <rPr>
        <sz val="10"/>
        <rFont val="宋体"/>
        <charset val="134"/>
      </rPr>
      <t>桂林市老城区短时积水点治理项目</t>
    </r>
  </si>
  <si>
    <r>
      <rPr>
        <sz val="10"/>
        <rFont val="宋体"/>
        <charset val="134"/>
      </rPr>
      <t>项目涉及桂林市老城区因洪水及极端天气形成的</t>
    </r>
    <r>
      <rPr>
        <sz val="10"/>
        <rFont val="Times New Roman"/>
        <charset val="134"/>
      </rPr>
      <t>52</t>
    </r>
    <r>
      <rPr>
        <sz val="10"/>
        <rFont val="宋体"/>
        <charset val="134"/>
      </rPr>
      <t>个短时积水点进行治理。主要建设内容是通过新建雨水管网（</t>
    </r>
    <r>
      <rPr>
        <sz val="10"/>
        <rFont val="Times New Roman"/>
        <charset val="134"/>
      </rPr>
      <t>DN400—DN2000</t>
    </r>
    <r>
      <rPr>
        <sz val="10"/>
        <rFont val="宋体"/>
        <charset val="134"/>
      </rPr>
      <t>）约</t>
    </r>
    <r>
      <rPr>
        <sz val="10"/>
        <rFont val="Times New Roman"/>
        <charset val="134"/>
      </rPr>
      <t>40</t>
    </r>
    <r>
      <rPr>
        <sz val="10"/>
        <rFont val="宋体"/>
        <charset val="134"/>
      </rPr>
      <t>千米、河道清理及治理约</t>
    </r>
    <r>
      <rPr>
        <sz val="10"/>
        <rFont val="Times New Roman"/>
        <charset val="134"/>
      </rPr>
      <t>20</t>
    </r>
    <r>
      <rPr>
        <sz val="10"/>
        <rFont val="宋体"/>
        <charset val="134"/>
      </rPr>
      <t>千米，河道扩宽等，</t>
    </r>
    <r>
      <rPr>
        <sz val="10"/>
        <rFont val="Times New Roman"/>
        <charset val="134"/>
      </rPr>
      <t>9</t>
    </r>
    <r>
      <rPr>
        <sz val="10"/>
        <rFont val="宋体"/>
        <charset val="134"/>
      </rPr>
      <t>个雨水泵站局部改造及泵站中控室系统升级改造。</t>
    </r>
  </si>
  <si>
    <r>
      <rPr>
        <sz val="10"/>
        <rFont val="宋体"/>
        <charset val="134"/>
      </rPr>
      <t>在各城区配合完成定点，市自然资源局出具无需用地预审说明，</t>
    </r>
    <r>
      <rPr>
        <sz val="10"/>
        <rFont val="Times New Roman"/>
        <charset val="134"/>
      </rPr>
      <t>5</t>
    </r>
    <r>
      <rPr>
        <sz val="10"/>
        <rFont val="宋体"/>
        <charset val="134"/>
      </rPr>
      <t>月获得初步设计批复、海绵城市资金落实到位并完成融资工作的前提下，项目开工建设。</t>
    </r>
  </si>
  <si>
    <r>
      <rPr>
        <sz val="10"/>
        <rFont val="宋体"/>
        <charset val="134"/>
      </rPr>
      <t>桂林市排水有限公司</t>
    </r>
  </si>
  <si>
    <r>
      <rPr>
        <sz val="10"/>
        <rFont val="宋体"/>
        <charset val="134"/>
      </rPr>
      <t>桂林市新建龙门污水处理厂工程</t>
    </r>
  </si>
  <si>
    <r>
      <rPr>
        <sz val="10"/>
        <rFont val="宋体"/>
        <charset val="134"/>
      </rPr>
      <t>主要建设内容包括：污水处理厂（近期规模</t>
    </r>
    <r>
      <rPr>
        <sz val="10"/>
        <rFont val="Times New Roman"/>
        <charset val="134"/>
      </rPr>
      <t>20</t>
    </r>
    <r>
      <rPr>
        <sz val="10"/>
        <rFont val="宋体"/>
        <charset val="134"/>
      </rPr>
      <t>万吨</t>
    </r>
    <r>
      <rPr>
        <sz val="10"/>
        <rFont val="Times New Roman"/>
        <charset val="134"/>
      </rPr>
      <t>/</t>
    </r>
    <r>
      <rPr>
        <sz val="10"/>
        <rFont val="宋体"/>
        <charset val="134"/>
      </rPr>
      <t>日）；污水处理厂进水主管；尾水排放管；污泥处置。</t>
    </r>
  </si>
  <si>
    <r>
      <rPr>
        <sz val="10"/>
        <rFont val="宋体"/>
        <charset val="134"/>
      </rPr>
      <t>在获得可研批复、环评批复，</t>
    </r>
    <r>
      <rPr>
        <sz val="10"/>
        <rFont val="Times New Roman"/>
        <charset val="134"/>
      </rPr>
      <t>5</t>
    </r>
    <r>
      <rPr>
        <sz val="10"/>
        <rFont val="宋体"/>
        <charset val="134"/>
      </rPr>
      <t>月国开行贷款落实到位和县、区完成征地工作的前提下，项目开工建设。</t>
    </r>
  </si>
  <si>
    <r>
      <rPr>
        <sz val="10"/>
        <rFont val="宋体"/>
        <charset val="134"/>
      </rPr>
      <t>桂林市餐厨废弃物资源化利用和无害化处理</t>
    </r>
    <r>
      <rPr>
        <sz val="10"/>
        <rFont val="Times New Roman"/>
        <charset val="134"/>
      </rPr>
      <t>BOT</t>
    </r>
    <r>
      <rPr>
        <sz val="10"/>
        <rFont val="宋体"/>
        <charset val="134"/>
      </rPr>
      <t>项目（二期）</t>
    </r>
  </si>
  <si>
    <r>
      <rPr>
        <sz val="10"/>
        <rFont val="宋体"/>
        <charset val="134"/>
      </rPr>
      <t>建设一座日处理餐厨废弃物</t>
    </r>
    <r>
      <rPr>
        <sz val="10"/>
        <rFont val="Times New Roman"/>
        <charset val="134"/>
      </rPr>
      <t>500</t>
    </r>
    <r>
      <rPr>
        <sz val="10"/>
        <rFont val="宋体"/>
        <charset val="134"/>
      </rPr>
      <t>吨处理厂（其中：餐厨垃圾</t>
    </r>
    <r>
      <rPr>
        <sz val="10"/>
        <rFont val="Times New Roman"/>
        <charset val="134"/>
      </rPr>
      <t>100</t>
    </r>
    <r>
      <rPr>
        <sz val="10"/>
        <rFont val="宋体"/>
        <charset val="134"/>
      </rPr>
      <t>吨、厨余垃圾</t>
    </r>
    <r>
      <rPr>
        <sz val="10"/>
        <rFont val="Times New Roman"/>
        <charset val="134"/>
      </rPr>
      <t>400</t>
    </r>
    <r>
      <rPr>
        <sz val="10"/>
        <rFont val="宋体"/>
        <charset val="134"/>
      </rPr>
      <t>吨）。建设内容包括：预处理系统、厌氧发酵系统、沼气发电系统、沼渣脱水利用系统，废水处理系统、臭气处理设施。</t>
    </r>
  </si>
  <si>
    <r>
      <rPr>
        <sz val="10"/>
        <rFont val="宋体"/>
        <charset val="134"/>
      </rPr>
      <t>完成社会资本方资格预审、招标采购后正式开工建设，完成工程形象进度</t>
    </r>
    <r>
      <rPr>
        <sz val="10"/>
        <rFont val="Times New Roman"/>
        <charset val="134"/>
      </rPr>
      <t>30%</t>
    </r>
    <r>
      <rPr>
        <sz val="10"/>
        <rFont val="宋体"/>
        <charset val="134"/>
      </rPr>
      <t>。</t>
    </r>
  </si>
  <si>
    <r>
      <rPr>
        <sz val="10"/>
        <rFont val="宋体"/>
        <charset val="134"/>
      </rPr>
      <t>桂林蓝德再生能源有限责任公司</t>
    </r>
  </si>
  <si>
    <r>
      <rPr>
        <sz val="10"/>
        <rFont val="宋体"/>
        <charset val="134"/>
      </rPr>
      <t>桂林市城市建成区漓江支流环境治理提升项目</t>
    </r>
  </si>
  <si>
    <r>
      <rPr>
        <sz val="10"/>
        <rFont val="宋体"/>
        <charset val="134"/>
      </rPr>
      <t>在桂林市城市建成区</t>
    </r>
    <r>
      <rPr>
        <sz val="10"/>
        <rFont val="Times New Roman"/>
        <charset val="134"/>
      </rPr>
      <t>10</t>
    </r>
    <r>
      <rPr>
        <sz val="10"/>
        <rFont val="宋体"/>
        <charset val="134"/>
      </rPr>
      <t>条漓江支流两岸开展截污、河道清淤和岸线河堤修缮等工作，建设景观绿道或休闲步道、节点小公园、绿化、景观照明等设施，提升改造周边环境。本项目建设年限为三年，共两项工作内容，分别是城市建成区支流治水治岸项目（整合各城区涉及漓江支流的项目）和城市建成区漓江支流环境提升项目。</t>
    </r>
  </si>
  <si>
    <r>
      <rPr>
        <sz val="10"/>
        <rFont val="宋体"/>
        <charset val="134"/>
      </rPr>
      <t>在市政府批复同意调整项目业主单位并完成相关报批手续的前提下，力争</t>
    </r>
    <r>
      <rPr>
        <sz val="10"/>
        <rFont val="Times New Roman"/>
        <charset val="134"/>
      </rPr>
      <t>5</t>
    </r>
    <r>
      <rPr>
        <sz val="10"/>
        <rFont val="宋体"/>
        <charset val="134"/>
      </rPr>
      <t>月开工建设。</t>
    </r>
  </si>
  <si>
    <r>
      <rPr>
        <sz val="10"/>
        <rFont val="宋体"/>
        <charset val="134"/>
      </rPr>
      <t>城区老旧排水设施整治完善工程</t>
    </r>
  </si>
  <si>
    <t>建设内容包括普查桂林市中心城区内的污水管道长度约为154.26千米；排查排水管网的雨污错接管道长度约为152千米；针对本次普查中存在结构性缺陷与功能性缺陷的部分管段进行非开挖修复紫外光固化修复，计划修复管道长度为7990米，管径为dn300—dn1000。</t>
  </si>
  <si>
    <t>在获得可研批复、初设批复，海绵城市资金落实到位并完成融资工作的前提下，项目开工建设。</t>
  </si>
  <si>
    <r>
      <rPr>
        <sz val="10"/>
        <rFont val="宋体"/>
        <charset val="134"/>
      </rPr>
      <t>桂林市城市内涝防治与应急处理系统建设项目（二期）</t>
    </r>
  </si>
  <si>
    <r>
      <rPr>
        <sz val="10"/>
        <rFont val="Times New Roman"/>
        <charset val="134"/>
      </rPr>
      <t>1.</t>
    </r>
    <r>
      <rPr>
        <sz val="10"/>
        <rFont val="宋体"/>
        <charset val="134"/>
      </rPr>
      <t>城市内涝关键点新增水位监测点</t>
    </r>
    <r>
      <rPr>
        <sz val="10"/>
        <rFont val="Times New Roman"/>
        <charset val="134"/>
      </rPr>
      <t>:</t>
    </r>
    <r>
      <rPr>
        <sz val="10"/>
        <rFont val="宋体"/>
        <charset val="134"/>
      </rPr>
      <t>在现有内涝防治系统的基础上，新增在线水位监测点及配套设备接入到内涝系统中，并优化现有内涝系统的功能。主要建设内容：在</t>
    </r>
    <r>
      <rPr>
        <sz val="10"/>
        <rFont val="Times New Roman"/>
        <charset val="134"/>
      </rPr>
      <t>70</t>
    </r>
    <r>
      <rPr>
        <sz val="10"/>
        <rFont val="宋体"/>
        <charset val="134"/>
      </rPr>
      <t>个内涝关键点新布设在线水位监测记及配套设备，整合进入内涝防治系统。</t>
    </r>
    <r>
      <rPr>
        <sz val="10"/>
        <rFont val="Times New Roman"/>
        <charset val="134"/>
      </rPr>
      <t xml:space="preserve">
2.</t>
    </r>
    <r>
      <rPr>
        <sz val="10"/>
        <rFont val="宋体"/>
        <charset val="134"/>
      </rPr>
      <t>城市内涝关键点及排水设施新增视频监控</t>
    </r>
    <r>
      <rPr>
        <sz val="10"/>
        <rFont val="Times New Roman"/>
        <charset val="134"/>
      </rPr>
      <t>:</t>
    </r>
    <r>
      <rPr>
        <sz val="10"/>
        <rFont val="宋体"/>
        <charset val="134"/>
      </rPr>
      <t>在城市关键点（内涝点、立交桥、下穿隧道等枢纽区域）和排水设施关键处增加视频监控摄像头，并通过统一的监控管理平台进行监管。主要建设内容为：在</t>
    </r>
    <r>
      <rPr>
        <sz val="10"/>
        <rFont val="Times New Roman"/>
        <charset val="134"/>
      </rPr>
      <t>117</t>
    </r>
    <r>
      <rPr>
        <sz val="10"/>
        <rFont val="宋体"/>
        <charset val="134"/>
      </rPr>
      <t>个城市关键点和</t>
    </r>
    <r>
      <rPr>
        <sz val="10"/>
        <rFont val="Times New Roman"/>
        <charset val="134"/>
      </rPr>
      <t>92</t>
    </r>
    <r>
      <rPr>
        <sz val="10"/>
        <rFont val="宋体"/>
        <charset val="134"/>
      </rPr>
      <t>个排水设施关键点新增视频监控，并提供基于互联网的整套视频监控管理平台、云存储服务、网络租赁、第三方视频接入应用接口等配套服务，实现统一的视频监管。</t>
    </r>
    <r>
      <rPr>
        <sz val="10"/>
        <rFont val="Times New Roman"/>
        <charset val="134"/>
      </rPr>
      <t xml:space="preserve">
3.</t>
    </r>
    <r>
      <rPr>
        <sz val="10"/>
        <rFont val="宋体"/>
        <charset val="134"/>
      </rPr>
      <t>排水泵站生产控制系统改造项目</t>
    </r>
    <r>
      <rPr>
        <sz val="10"/>
        <rFont val="Times New Roman"/>
        <charset val="134"/>
      </rPr>
      <t>:</t>
    </r>
    <r>
      <rPr>
        <sz val="10"/>
        <rFont val="宋体"/>
        <charset val="134"/>
      </rPr>
      <t>重建排水泵站生产控制系统，确保实现对现有</t>
    </r>
    <r>
      <rPr>
        <sz val="10"/>
        <rFont val="Times New Roman"/>
        <charset val="134"/>
      </rPr>
      <t>76</t>
    </r>
    <r>
      <rPr>
        <sz val="10"/>
        <rFont val="宋体"/>
        <charset val="134"/>
      </rPr>
      <t>座泵站泵井的全面管理、监控。主要建设内容：新的排水泵站生产控制系统采用最新技术和设备，从架构上、设备软硬件配置上确保后续建设的泵房可以顺利接入本系统，整套系统可管理</t>
    </r>
    <r>
      <rPr>
        <sz val="10"/>
        <rFont val="Times New Roman"/>
        <charset val="134"/>
      </rPr>
      <t>250</t>
    </r>
    <r>
      <rPr>
        <sz val="10"/>
        <rFont val="宋体"/>
        <charset val="134"/>
      </rPr>
      <t>座泵站泵井。对现有</t>
    </r>
    <r>
      <rPr>
        <sz val="10"/>
        <rFont val="Times New Roman"/>
        <charset val="134"/>
      </rPr>
      <t>76</t>
    </r>
    <r>
      <rPr>
        <sz val="10"/>
        <rFont val="宋体"/>
        <charset val="134"/>
      </rPr>
      <t>座泵站的现场自控监控设施进行局部改造，实现与新的排水泵站生产控制系统的对接。</t>
    </r>
  </si>
  <si>
    <t>在获得可研批复、初设批复，在海绵城市资金落实到位并完成融资工作的前提下，项目开工建设。</t>
  </si>
  <si>
    <r>
      <rPr>
        <sz val="10"/>
        <rFont val="宋体"/>
        <charset val="134"/>
      </rPr>
      <t>桂林市排水工程管理处</t>
    </r>
  </si>
  <si>
    <r>
      <rPr>
        <sz val="10"/>
        <rFont val="宋体"/>
        <charset val="134"/>
      </rPr>
      <t>山口生活垃圾焚烧发电项目（二期）</t>
    </r>
  </si>
  <si>
    <r>
      <rPr>
        <sz val="10"/>
        <rFont val="宋体"/>
        <charset val="134"/>
      </rPr>
      <t>新增一套处理能力为</t>
    </r>
    <r>
      <rPr>
        <sz val="10"/>
        <rFont val="Times New Roman"/>
        <charset val="134"/>
      </rPr>
      <t>750</t>
    </r>
    <r>
      <rPr>
        <sz val="10"/>
        <rFont val="宋体"/>
        <charset val="134"/>
      </rPr>
      <t>吨</t>
    </r>
    <r>
      <rPr>
        <sz val="10"/>
        <rFont val="Times New Roman"/>
        <charset val="134"/>
      </rPr>
      <t>/</t>
    </r>
    <r>
      <rPr>
        <sz val="10"/>
        <rFont val="宋体"/>
        <charset val="134"/>
      </rPr>
      <t>日的生活垃圾焚烧设备及发电机组。</t>
    </r>
  </si>
  <si>
    <r>
      <rPr>
        <sz val="10"/>
        <rFont val="宋体"/>
        <charset val="134"/>
      </rPr>
      <t>在市政府批复项目二期补充协议、市发展改革委批复项目核准的前提下，完成可研、环评、初步设计等全部前期工作，开工建设，完成主体设备采购，完成工程形象进度</t>
    </r>
    <r>
      <rPr>
        <sz val="10"/>
        <rFont val="Times New Roman"/>
        <charset val="134"/>
      </rPr>
      <t>30%</t>
    </r>
    <r>
      <rPr>
        <sz val="10"/>
        <rFont val="宋体"/>
        <charset val="134"/>
      </rPr>
      <t>。</t>
    </r>
  </si>
  <si>
    <r>
      <rPr>
        <sz val="10"/>
        <rFont val="宋体"/>
        <charset val="134"/>
      </rPr>
      <t>桂林市深能环保有限公司</t>
    </r>
  </si>
  <si>
    <r>
      <rPr>
        <sz val="10"/>
        <rFont val="宋体"/>
        <charset val="134"/>
      </rPr>
      <t>桂林市老旧小区燃气设施更新改造项目</t>
    </r>
  </si>
  <si>
    <r>
      <rPr>
        <sz val="10"/>
        <rFont val="宋体"/>
        <charset val="134"/>
      </rPr>
      <t>一期建设规模：</t>
    </r>
    <r>
      <rPr>
        <sz val="10"/>
        <rFont val="Times New Roman"/>
        <charset val="134"/>
      </rPr>
      <t xml:space="preserve">
1.</t>
    </r>
    <r>
      <rPr>
        <sz val="10"/>
        <rFont val="宋体"/>
        <charset val="134"/>
      </rPr>
      <t>老旧小区燃气管道改造：主要内容包括埋地管道改造约</t>
    </r>
    <r>
      <rPr>
        <sz val="10"/>
        <rFont val="Times New Roman"/>
        <charset val="134"/>
      </rPr>
      <t>25.95</t>
    </r>
    <r>
      <rPr>
        <sz val="10"/>
        <rFont val="宋体"/>
        <charset val="134"/>
      </rPr>
      <t>千米、立管改造</t>
    </r>
    <r>
      <rPr>
        <sz val="10"/>
        <rFont val="Times New Roman"/>
        <charset val="134"/>
      </rPr>
      <t>43.19</t>
    </r>
    <r>
      <rPr>
        <sz val="10"/>
        <rFont val="宋体"/>
        <charset val="134"/>
      </rPr>
      <t>千米、箱体改造</t>
    </r>
    <r>
      <rPr>
        <sz val="10"/>
        <rFont val="Times New Roman"/>
        <charset val="134"/>
      </rPr>
      <t>63</t>
    </r>
    <r>
      <rPr>
        <sz val="10"/>
        <rFont val="宋体"/>
        <charset val="134"/>
      </rPr>
      <t>个。</t>
    </r>
    <r>
      <rPr>
        <sz val="10"/>
        <rFont val="Times New Roman"/>
        <charset val="134"/>
      </rPr>
      <t xml:space="preserve">
2.</t>
    </r>
    <r>
      <rPr>
        <sz val="10"/>
        <rFont val="宋体"/>
        <charset val="134"/>
      </rPr>
      <t>户内改造：更换到期燃气表</t>
    </r>
    <r>
      <rPr>
        <sz val="10"/>
        <rFont val="Times New Roman"/>
        <charset val="134"/>
      </rPr>
      <t>1346</t>
    </r>
    <r>
      <rPr>
        <sz val="10"/>
        <rFont val="宋体"/>
        <charset val="134"/>
      </rPr>
      <t>户、胶管更换</t>
    </r>
    <r>
      <rPr>
        <sz val="10"/>
        <rFont val="Times New Roman"/>
        <charset val="134"/>
      </rPr>
      <t>9199</t>
    </r>
    <r>
      <rPr>
        <sz val="10"/>
        <rFont val="宋体"/>
        <charset val="134"/>
      </rPr>
      <t>根，加装燃气报警器</t>
    </r>
    <r>
      <rPr>
        <sz val="10"/>
        <rFont val="Times New Roman"/>
        <charset val="134"/>
      </rPr>
      <t>9314</t>
    </r>
    <r>
      <rPr>
        <sz val="10"/>
        <rFont val="宋体"/>
        <charset val="134"/>
      </rPr>
      <t>个、加装自闭阀</t>
    </r>
    <r>
      <rPr>
        <sz val="10"/>
        <rFont val="Times New Roman"/>
        <charset val="134"/>
      </rPr>
      <t>10048</t>
    </r>
    <r>
      <rPr>
        <sz val="10"/>
        <rFont val="宋体"/>
        <charset val="134"/>
      </rPr>
      <t>台，其中隐患改造</t>
    </r>
    <r>
      <rPr>
        <sz val="10"/>
        <rFont val="Times New Roman"/>
        <charset val="134"/>
      </rPr>
      <t>83</t>
    </r>
    <r>
      <rPr>
        <sz val="10"/>
        <rFont val="宋体"/>
        <charset val="134"/>
      </rPr>
      <t>户。</t>
    </r>
    <r>
      <rPr>
        <sz val="10"/>
        <rFont val="Times New Roman"/>
        <charset val="134"/>
      </rPr>
      <t xml:space="preserve">
3.</t>
    </r>
    <r>
      <rPr>
        <sz val="10"/>
        <rFont val="宋体"/>
        <charset val="134"/>
      </rPr>
      <t>燃气管道安装：主要内容包括埋地管道安装</t>
    </r>
    <r>
      <rPr>
        <sz val="10"/>
        <rFont val="Times New Roman"/>
        <charset val="134"/>
      </rPr>
      <t>25.71</t>
    </r>
    <r>
      <rPr>
        <sz val="10"/>
        <rFont val="宋体"/>
        <charset val="134"/>
      </rPr>
      <t>千米、燃气立管安装</t>
    </r>
    <r>
      <rPr>
        <sz val="10"/>
        <rFont val="Times New Roman"/>
        <charset val="134"/>
      </rPr>
      <t>10.48</t>
    </r>
    <r>
      <rPr>
        <sz val="10"/>
        <rFont val="宋体"/>
        <charset val="134"/>
      </rPr>
      <t>千米、箱体安装</t>
    </r>
    <r>
      <rPr>
        <sz val="10"/>
        <rFont val="Times New Roman"/>
        <charset val="134"/>
      </rPr>
      <t>92</t>
    </r>
    <r>
      <rPr>
        <sz val="10"/>
        <rFont val="宋体"/>
        <charset val="134"/>
      </rPr>
      <t>个。</t>
    </r>
    <r>
      <rPr>
        <sz val="10"/>
        <rFont val="Times New Roman"/>
        <charset val="134"/>
      </rPr>
      <t xml:space="preserve">
</t>
    </r>
    <r>
      <rPr>
        <sz val="10"/>
        <rFont val="宋体"/>
        <charset val="134"/>
      </rPr>
      <t>二期建设规模：</t>
    </r>
    <r>
      <rPr>
        <sz val="10"/>
        <rFont val="Times New Roman"/>
        <charset val="134"/>
      </rPr>
      <t xml:space="preserve">
1.</t>
    </r>
    <r>
      <rPr>
        <sz val="10"/>
        <rFont val="宋体"/>
        <charset val="134"/>
      </rPr>
      <t>老旧小区燃气管道改造：主要内容包括埋地管道改造</t>
    </r>
    <r>
      <rPr>
        <sz val="10"/>
        <rFont val="Times New Roman"/>
        <charset val="134"/>
      </rPr>
      <t>49.27</t>
    </r>
    <r>
      <rPr>
        <sz val="10"/>
        <rFont val="宋体"/>
        <charset val="134"/>
      </rPr>
      <t>千米、立管</t>
    </r>
    <r>
      <rPr>
        <sz val="10"/>
        <rFont val="Times New Roman"/>
        <charset val="134"/>
      </rPr>
      <t>58.42</t>
    </r>
    <r>
      <rPr>
        <sz val="10"/>
        <rFont val="宋体"/>
        <charset val="134"/>
      </rPr>
      <t>千米、箱体</t>
    </r>
    <r>
      <rPr>
        <sz val="10"/>
        <rFont val="Times New Roman"/>
        <charset val="134"/>
      </rPr>
      <t>133</t>
    </r>
    <r>
      <rPr>
        <sz val="10"/>
        <rFont val="宋体"/>
        <charset val="134"/>
      </rPr>
      <t>个。</t>
    </r>
    <r>
      <rPr>
        <sz val="10"/>
        <rFont val="Times New Roman"/>
        <charset val="134"/>
      </rPr>
      <t xml:space="preserve">
2.</t>
    </r>
    <r>
      <rPr>
        <sz val="10"/>
        <rFont val="宋体"/>
        <charset val="134"/>
      </rPr>
      <t>户内改造：更换到期燃气表</t>
    </r>
    <r>
      <rPr>
        <sz val="10"/>
        <rFont val="Times New Roman"/>
        <charset val="134"/>
      </rPr>
      <t>6506</t>
    </r>
    <r>
      <rPr>
        <sz val="10"/>
        <rFont val="宋体"/>
        <charset val="134"/>
      </rPr>
      <t>户、胶管更换</t>
    </r>
    <r>
      <rPr>
        <sz val="10"/>
        <rFont val="Times New Roman"/>
        <charset val="134"/>
      </rPr>
      <t>75189</t>
    </r>
    <r>
      <rPr>
        <sz val="10"/>
        <rFont val="宋体"/>
        <charset val="134"/>
      </rPr>
      <t>根，加装燃气报警器</t>
    </r>
    <r>
      <rPr>
        <sz val="10"/>
        <rFont val="Times New Roman"/>
        <charset val="134"/>
      </rPr>
      <t>74229</t>
    </r>
    <r>
      <rPr>
        <sz val="10"/>
        <rFont val="宋体"/>
        <charset val="134"/>
      </rPr>
      <t>个、加装自闭阀</t>
    </r>
    <r>
      <rPr>
        <sz val="10"/>
        <rFont val="Times New Roman"/>
        <charset val="134"/>
      </rPr>
      <t>80098</t>
    </r>
    <r>
      <rPr>
        <sz val="10"/>
        <rFont val="宋体"/>
        <charset val="134"/>
      </rPr>
      <t>台，其中隐患改造</t>
    </r>
    <r>
      <rPr>
        <sz val="10"/>
        <rFont val="Times New Roman"/>
        <charset val="134"/>
      </rPr>
      <t>101</t>
    </r>
    <r>
      <rPr>
        <sz val="10"/>
        <rFont val="宋体"/>
        <charset val="134"/>
      </rPr>
      <t>户。</t>
    </r>
    <r>
      <rPr>
        <sz val="10"/>
        <rFont val="Times New Roman"/>
        <charset val="134"/>
      </rPr>
      <t xml:space="preserve">
3.</t>
    </r>
    <r>
      <rPr>
        <sz val="10"/>
        <rFont val="宋体"/>
        <charset val="134"/>
      </rPr>
      <t>燃气管道安装：主要内容包括埋地管道安装</t>
    </r>
    <r>
      <rPr>
        <sz val="10"/>
        <rFont val="Times New Roman"/>
        <charset val="134"/>
      </rPr>
      <t>10180</t>
    </r>
    <r>
      <rPr>
        <sz val="10"/>
        <rFont val="宋体"/>
        <charset val="134"/>
      </rPr>
      <t>米、燃气立管安装</t>
    </r>
    <r>
      <rPr>
        <sz val="10"/>
        <rFont val="Times New Roman"/>
        <charset val="134"/>
      </rPr>
      <t>4040</t>
    </r>
    <r>
      <rPr>
        <sz val="10"/>
        <rFont val="宋体"/>
        <charset val="134"/>
      </rPr>
      <t>米、箱体安装</t>
    </r>
    <r>
      <rPr>
        <sz val="10"/>
        <rFont val="Times New Roman"/>
        <charset val="134"/>
      </rPr>
      <t>11</t>
    </r>
    <r>
      <rPr>
        <sz val="10"/>
        <rFont val="宋体"/>
        <charset val="134"/>
      </rPr>
      <t>个。</t>
    </r>
  </si>
  <si>
    <r>
      <rPr>
        <sz val="10"/>
        <rFont val="宋体"/>
        <charset val="134"/>
      </rPr>
      <t>以获得</t>
    </r>
    <r>
      <rPr>
        <sz val="10"/>
        <rFont val="Times New Roman"/>
        <charset val="134"/>
      </rPr>
      <t>2023</t>
    </r>
    <r>
      <rPr>
        <sz val="10"/>
        <rFont val="宋体"/>
        <charset val="134"/>
      </rPr>
      <t>年上级补助资金为启动条件，在</t>
    </r>
    <r>
      <rPr>
        <sz val="10"/>
        <rFont val="Times New Roman"/>
        <charset val="134"/>
      </rPr>
      <t>5</t>
    </r>
    <r>
      <rPr>
        <sz val="10"/>
        <rFont val="宋体"/>
        <charset val="134"/>
      </rPr>
      <t>月底前获得上级补助资金</t>
    </r>
    <r>
      <rPr>
        <sz val="10"/>
        <rFont val="Times New Roman"/>
        <charset val="134"/>
      </rPr>
      <t>3200</t>
    </r>
    <r>
      <rPr>
        <sz val="10"/>
        <rFont val="宋体"/>
        <charset val="134"/>
      </rPr>
      <t>万元的前提下，力争</t>
    </r>
    <r>
      <rPr>
        <sz val="10"/>
        <rFont val="Times New Roman"/>
        <charset val="134"/>
      </rPr>
      <t>6</t>
    </r>
    <r>
      <rPr>
        <sz val="10"/>
        <rFont val="宋体"/>
        <charset val="134"/>
      </rPr>
      <t>月开工建设，完成年度计划投资</t>
    </r>
    <r>
      <rPr>
        <sz val="10"/>
        <rFont val="Times New Roman"/>
        <charset val="134"/>
      </rPr>
      <t>3200</t>
    </r>
    <r>
      <rPr>
        <sz val="10"/>
        <rFont val="宋体"/>
        <charset val="134"/>
      </rPr>
      <t>万元。</t>
    </r>
  </si>
  <si>
    <r>
      <rPr>
        <sz val="10"/>
        <rFont val="宋体"/>
        <charset val="134"/>
      </rPr>
      <t>桂林市城市建设开发有限公司</t>
    </r>
  </si>
  <si>
    <r>
      <rPr>
        <sz val="10"/>
        <rFont val="宋体"/>
        <charset val="134"/>
      </rPr>
      <t>桂林市中心城区电动自行车智能充电桩建设改造项目</t>
    </r>
  </si>
  <si>
    <r>
      <rPr>
        <sz val="10"/>
        <rFont val="宋体"/>
        <charset val="134"/>
      </rPr>
      <t>取消飞线充电，消除电动车充电隐患，拟通过采取特许经营权模式确定建设业主新建智能电动自行车充电桩</t>
    </r>
    <r>
      <rPr>
        <sz val="10"/>
        <rFont val="Times New Roman"/>
        <charset val="134"/>
      </rPr>
      <t>40</t>
    </r>
    <r>
      <rPr>
        <sz val="10"/>
        <rFont val="宋体"/>
        <charset val="134"/>
      </rPr>
      <t>万个。</t>
    </r>
  </si>
  <si>
    <r>
      <rPr>
        <sz val="10"/>
        <rFont val="宋体"/>
        <charset val="134"/>
      </rPr>
      <t>在</t>
    </r>
    <r>
      <rPr>
        <sz val="10"/>
        <rFont val="Times New Roman"/>
        <charset val="134"/>
      </rPr>
      <t>5</t>
    </r>
    <r>
      <rPr>
        <sz val="10"/>
        <rFont val="宋体"/>
        <charset val="134"/>
      </rPr>
      <t>月《电动自行车充电桩前期调研报告》《桂林市电动自行车充电桩布点及建设规划方案》获批、</t>
    </r>
    <r>
      <rPr>
        <sz val="10"/>
        <rFont val="Times New Roman"/>
        <charset val="134"/>
      </rPr>
      <t>6</t>
    </r>
    <r>
      <rPr>
        <sz val="10"/>
        <rFont val="宋体"/>
        <charset val="134"/>
      </rPr>
      <t>月特许经营权方案获市政府批复同意、</t>
    </r>
    <r>
      <rPr>
        <sz val="10"/>
        <rFont val="Times New Roman"/>
        <charset val="134"/>
      </rPr>
      <t>7</t>
    </r>
    <r>
      <rPr>
        <sz val="10"/>
        <rFont val="宋体"/>
        <charset val="134"/>
      </rPr>
      <t>月按特许经营权有关程序确定项目业主的前提下，开工建设。</t>
    </r>
  </si>
  <si>
    <r>
      <rPr>
        <sz val="10"/>
        <rFont val="Times New Roman"/>
        <charset val="134"/>
      </rPr>
      <t>2023</t>
    </r>
    <r>
      <rPr>
        <sz val="10"/>
        <rFont val="宋体"/>
        <charset val="134"/>
      </rPr>
      <t>年桂林市市本级老旧小区改造项目</t>
    </r>
  </si>
  <si>
    <r>
      <rPr>
        <sz val="10"/>
        <rFont val="宋体"/>
        <charset val="134"/>
      </rPr>
      <t>根据资金来源包含两个项目：</t>
    </r>
    <r>
      <rPr>
        <sz val="10"/>
        <rFont val="Times New Roman"/>
        <charset val="134"/>
      </rPr>
      <t xml:space="preserve">
1.2023</t>
    </r>
    <r>
      <rPr>
        <sz val="10"/>
        <rFont val="宋体"/>
        <charset val="134"/>
      </rPr>
      <t>年桂林市市本级城镇老旧小区改造工程，建设规模为建筑雨水立管改造约</t>
    </r>
    <r>
      <rPr>
        <sz val="10"/>
        <rFont val="Times New Roman"/>
        <charset val="134"/>
      </rPr>
      <t>10.81</t>
    </r>
    <r>
      <rPr>
        <sz val="10"/>
        <rFont val="宋体"/>
        <charset val="134"/>
      </rPr>
      <t>千米，屋面防水改造约</t>
    </r>
    <r>
      <rPr>
        <sz val="10"/>
        <rFont val="Times New Roman"/>
        <charset val="134"/>
      </rPr>
      <t>46</t>
    </r>
    <r>
      <rPr>
        <sz val="10"/>
        <rFont val="宋体"/>
        <charset val="134"/>
      </rPr>
      <t>万平方米，外墙面改造约</t>
    </r>
    <r>
      <rPr>
        <sz val="10"/>
        <rFont val="Times New Roman"/>
        <charset val="134"/>
      </rPr>
      <t>16.16</t>
    </r>
    <r>
      <rPr>
        <sz val="10"/>
        <rFont val="宋体"/>
        <charset val="134"/>
      </rPr>
      <t>万平方米、楼梯间粉刷约</t>
    </r>
    <r>
      <rPr>
        <sz val="10"/>
        <rFont val="Times New Roman"/>
        <charset val="134"/>
      </rPr>
      <t>5.77</t>
    </r>
    <r>
      <rPr>
        <sz val="10"/>
        <rFont val="宋体"/>
        <charset val="134"/>
      </rPr>
      <t>万平方米，单元门禁安装</t>
    </r>
    <r>
      <rPr>
        <sz val="10"/>
        <rFont val="Times New Roman"/>
        <charset val="134"/>
      </rPr>
      <t>27</t>
    </r>
    <r>
      <rPr>
        <sz val="10"/>
        <rFont val="宋体"/>
        <charset val="134"/>
      </rPr>
      <t>套，窗户防盗网更换</t>
    </r>
    <r>
      <rPr>
        <sz val="10"/>
        <rFont val="Times New Roman"/>
        <charset val="134"/>
      </rPr>
      <t>100</t>
    </r>
    <r>
      <rPr>
        <sz val="10"/>
        <rFont val="宋体"/>
        <charset val="134"/>
      </rPr>
      <t>平方米。</t>
    </r>
    <r>
      <rPr>
        <sz val="10"/>
        <rFont val="Times New Roman"/>
        <charset val="134"/>
      </rPr>
      <t xml:space="preserve">
2.2023</t>
    </r>
    <r>
      <rPr>
        <sz val="10"/>
        <rFont val="宋体"/>
        <charset val="134"/>
      </rPr>
      <t>年桂林市市本级城镇老旧小区相关配套基础设施工程，建设规模为小区路面改造约</t>
    </r>
    <r>
      <rPr>
        <sz val="10"/>
        <rFont val="Times New Roman"/>
        <charset val="134"/>
      </rPr>
      <t>2.95</t>
    </r>
    <r>
      <rPr>
        <sz val="10"/>
        <rFont val="宋体"/>
        <charset val="134"/>
      </rPr>
      <t>万平方米，雨水管埋设</t>
    </r>
    <r>
      <rPr>
        <sz val="10"/>
        <rFont val="Times New Roman"/>
        <charset val="134"/>
      </rPr>
      <t>1580</t>
    </r>
    <r>
      <rPr>
        <sz val="10"/>
        <rFont val="宋体"/>
        <charset val="134"/>
      </rPr>
      <t>米，污水管埋设</t>
    </r>
    <r>
      <rPr>
        <sz val="10"/>
        <rFont val="Times New Roman"/>
        <charset val="134"/>
      </rPr>
      <t>150</t>
    </r>
    <r>
      <rPr>
        <sz val="10"/>
        <rFont val="宋体"/>
        <charset val="134"/>
      </rPr>
      <t>米，排水管疏通</t>
    </r>
    <r>
      <rPr>
        <sz val="10"/>
        <rFont val="Times New Roman"/>
        <charset val="134"/>
      </rPr>
      <t>500</t>
    </r>
    <r>
      <rPr>
        <sz val="10"/>
        <rFont val="宋体"/>
        <charset val="134"/>
      </rPr>
      <t>米，给水管更换</t>
    </r>
    <r>
      <rPr>
        <sz val="10"/>
        <rFont val="Times New Roman"/>
        <charset val="134"/>
      </rPr>
      <t>500</t>
    </r>
    <r>
      <rPr>
        <sz val="10"/>
        <rFont val="宋体"/>
        <charset val="134"/>
      </rPr>
      <t>米，新能源充电桩设施配套</t>
    </r>
    <r>
      <rPr>
        <sz val="10"/>
        <rFont val="Times New Roman"/>
        <charset val="134"/>
      </rPr>
      <t>106</t>
    </r>
    <r>
      <rPr>
        <sz val="10"/>
        <rFont val="宋体"/>
        <charset val="134"/>
      </rPr>
      <t>套</t>
    </r>
    <r>
      <rPr>
        <sz val="10"/>
        <rFont val="Times New Roman"/>
        <charset val="134"/>
      </rPr>
      <t>(</t>
    </r>
    <r>
      <rPr>
        <sz val="10"/>
        <rFont val="宋体"/>
        <charset val="134"/>
      </rPr>
      <t>含</t>
    </r>
    <r>
      <rPr>
        <sz val="10"/>
        <rFont val="Times New Roman"/>
        <charset val="134"/>
      </rPr>
      <t>8</t>
    </r>
    <r>
      <rPr>
        <sz val="10"/>
        <rFont val="宋体"/>
        <charset val="134"/>
      </rPr>
      <t>套快充）、变压器增容</t>
    </r>
    <r>
      <rPr>
        <sz val="10"/>
        <rFont val="Times New Roman"/>
        <charset val="134"/>
      </rPr>
      <t>250</t>
    </r>
    <r>
      <rPr>
        <sz val="10"/>
        <rFont val="宋体"/>
        <charset val="134"/>
      </rPr>
      <t>千瓦，电缆沟（电线下地）</t>
    </r>
    <r>
      <rPr>
        <sz val="10"/>
        <rFont val="Times New Roman"/>
        <charset val="134"/>
      </rPr>
      <t>3700</t>
    </r>
    <r>
      <rPr>
        <sz val="10"/>
        <rFont val="宋体"/>
        <charset val="134"/>
      </rPr>
      <t>米，强、弱电走线整理</t>
    </r>
    <r>
      <rPr>
        <sz val="10"/>
        <rFont val="Times New Roman"/>
        <charset val="134"/>
      </rPr>
      <t>5700</t>
    </r>
    <r>
      <rPr>
        <sz val="10"/>
        <rFont val="宋体"/>
        <charset val="134"/>
      </rPr>
      <t>米，监控系统</t>
    </r>
    <r>
      <rPr>
        <sz val="10"/>
        <rFont val="Times New Roman"/>
        <charset val="134"/>
      </rPr>
      <t>5</t>
    </r>
    <r>
      <rPr>
        <sz val="10"/>
        <rFont val="宋体"/>
        <charset val="134"/>
      </rPr>
      <t>套，太阳能路灯安装</t>
    </r>
    <r>
      <rPr>
        <sz val="10"/>
        <rFont val="Times New Roman"/>
        <charset val="134"/>
      </rPr>
      <t>105</t>
    </r>
    <r>
      <rPr>
        <sz val="10"/>
        <rFont val="宋体"/>
        <charset val="134"/>
      </rPr>
      <t>盏，园林绿化改造约</t>
    </r>
    <r>
      <rPr>
        <sz val="10"/>
        <rFont val="Times New Roman"/>
        <charset val="134"/>
      </rPr>
      <t>4.90</t>
    </r>
    <r>
      <rPr>
        <sz val="10"/>
        <rFont val="宋体"/>
        <charset val="134"/>
      </rPr>
      <t>万平方米，文化墙</t>
    </r>
    <r>
      <rPr>
        <sz val="10"/>
        <rFont val="Times New Roman"/>
        <charset val="134"/>
      </rPr>
      <t>500</t>
    </r>
    <r>
      <rPr>
        <sz val="10"/>
        <rFont val="宋体"/>
        <charset val="134"/>
      </rPr>
      <t>平方米，文体休闲设施</t>
    </r>
    <r>
      <rPr>
        <sz val="10"/>
        <rFont val="Times New Roman"/>
        <charset val="134"/>
      </rPr>
      <t>5</t>
    </r>
    <r>
      <rPr>
        <sz val="10"/>
        <rFont val="宋体"/>
        <charset val="134"/>
      </rPr>
      <t>套，停车棚</t>
    </r>
    <r>
      <rPr>
        <sz val="10"/>
        <rFont val="Times New Roman"/>
        <charset val="134"/>
      </rPr>
      <t>930</t>
    </r>
    <r>
      <rPr>
        <sz val="10"/>
        <rFont val="宋体"/>
        <charset val="134"/>
      </rPr>
      <t>平方米，单元门禁</t>
    </r>
    <r>
      <rPr>
        <sz val="10"/>
        <rFont val="Times New Roman"/>
        <charset val="134"/>
      </rPr>
      <t>27</t>
    </r>
    <r>
      <rPr>
        <sz val="10"/>
        <rFont val="宋体"/>
        <charset val="134"/>
      </rPr>
      <t>套。</t>
    </r>
  </si>
  <si>
    <r>
      <rPr>
        <sz val="10"/>
        <rFont val="宋体"/>
        <charset val="134"/>
      </rPr>
      <t>以获得</t>
    </r>
    <r>
      <rPr>
        <sz val="10"/>
        <rFont val="Times New Roman"/>
        <charset val="134"/>
      </rPr>
      <t>2023</t>
    </r>
    <r>
      <rPr>
        <sz val="10"/>
        <rFont val="宋体"/>
        <charset val="134"/>
      </rPr>
      <t>年上级补助资金为启动条件，在获得上级补助资金的前提下，力争</t>
    </r>
    <r>
      <rPr>
        <sz val="10"/>
        <rFont val="Times New Roman"/>
        <charset val="134"/>
      </rPr>
      <t>9</t>
    </r>
    <r>
      <rPr>
        <sz val="10"/>
        <rFont val="宋体"/>
        <charset val="134"/>
      </rPr>
      <t>月份开工建设，完成年度计划投资</t>
    </r>
    <r>
      <rPr>
        <sz val="10"/>
        <rFont val="Times New Roman"/>
        <charset val="134"/>
      </rPr>
      <t>4000</t>
    </r>
    <r>
      <rPr>
        <sz val="10"/>
        <rFont val="宋体"/>
        <charset val="134"/>
      </rPr>
      <t>万元。</t>
    </r>
  </si>
  <si>
    <r>
      <rPr>
        <sz val="10"/>
        <rFont val="宋体"/>
        <charset val="134"/>
      </rPr>
      <t>桂林市第二水源工程</t>
    </r>
    <r>
      <rPr>
        <sz val="10"/>
        <rFont val="Times New Roman"/>
        <charset val="134"/>
      </rPr>
      <t>—</t>
    </r>
    <r>
      <rPr>
        <sz val="10"/>
        <rFont val="宋体"/>
        <charset val="134"/>
      </rPr>
      <t>引水工程子项</t>
    </r>
  </si>
  <si>
    <r>
      <rPr>
        <sz val="10"/>
        <rFont val="宋体"/>
        <charset val="134"/>
      </rPr>
      <t>主要建设青狮潭水库取水工程（</t>
    </r>
    <r>
      <rPr>
        <sz val="10"/>
        <rFont val="Times New Roman"/>
        <charset val="134"/>
      </rPr>
      <t>70</t>
    </r>
    <r>
      <rPr>
        <sz val="10"/>
        <rFont val="宋体"/>
        <charset val="134"/>
      </rPr>
      <t>万吨</t>
    </r>
    <r>
      <rPr>
        <sz val="10"/>
        <rFont val="Times New Roman"/>
        <charset val="134"/>
      </rPr>
      <t>/</t>
    </r>
    <r>
      <rPr>
        <sz val="10"/>
        <rFont val="宋体"/>
        <charset val="134"/>
      </rPr>
      <t>天）和引水工程（</t>
    </r>
    <r>
      <rPr>
        <sz val="10"/>
        <rFont val="Times New Roman"/>
        <charset val="134"/>
      </rPr>
      <t>40</t>
    </r>
    <r>
      <rPr>
        <sz val="10"/>
        <rFont val="宋体"/>
        <charset val="134"/>
      </rPr>
      <t>万吨</t>
    </r>
    <r>
      <rPr>
        <sz val="10"/>
        <rFont val="Times New Roman"/>
        <charset val="134"/>
      </rPr>
      <t>/</t>
    </r>
    <r>
      <rPr>
        <sz val="10"/>
        <rFont val="宋体"/>
        <charset val="134"/>
      </rPr>
      <t>天），其中引水工程含青狮潭水库至分水点原水管线工程（线路长</t>
    </r>
    <r>
      <rPr>
        <sz val="10"/>
        <rFont val="Times New Roman"/>
        <charset val="134"/>
      </rPr>
      <t>23.13</t>
    </r>
    <r>
      <rPr>
        <sz val="10"/>
        <rFont val="宋体"/>
        <charset val="134"/>
      </rPr>
      <t>千米）、分水点至城北水厂原水管线工程（线路长</t>
    </r>
    <r>
      <rPr>
        <sz val="10"/>
        <rFont val="Times New Roman"/>
        <charset val="134"/>
      </rPr>
      <t>4.44</t>
    </r>
    <r>
      <rPr>
        <sz val="10"/>
        <rFont val="宋体"/>
        <charset val="134"/>
      </rPr>
      <t>千米）和分水点至西城水厂原水管线工程（线路长</t>
    </r>
    <r>
      <rPr>
        <sz val="10"/>
        <rFont val="Times New Roman"/>
        <charset val="134"/>
      </rPr>
      <t>15.34</t>
    </r>
    <r>
      <rPr>
        <sz val="10"/>
        <rFont val="宋体"/>
        <charset val="134"/>
      </rPr>
      <t>千米）</t>
    </r>
    <r>
      <rPr>
        <sz val="10"/>
        <rFont val="Times New Roman"/>
        <charset val="134"/>
      </rPr>
      <t>3</t>
    </r>
    <r>
      <rPr>
        <sz val="10"/>
        <rFont val="宋体"/>
        <charset val="134"/>
      </rPr>
      <t>段，双管线路总长</t>
    </r>
    <r>
      <rPr>
        <sz val="10"/>
        <rFont val="Times New Roman"/>
        <charset val="134"/>
      </rPr>
      <t>42.91</t>
    </r>
    <r>
      <rPr>
        <sz val="10"/>
        <rFont val="宋体"/>
        <charset val="134"/>
      </rPr>
      <t>千米，单管管道总长</t>
    </r>
    <r>
      <rPr>
        <sz val="10"/>
        <rFont val="Times New Roman"/>
        <charset val="134"/>
      </rPr>
      <t>85.82</t>
    </r>
    <r>
      <rPr>
        <sz val="10"/>
        <rFont val="宋体"/>
        <charset val="134"/>
      </rPr>
      <t>千米，配套建设分水点管理站</t>
    </r>
    <r>
      <rPr>
        <sz val="10"/>
        <rFont val="Times New Roman"/>
        <charset val="134"/>
      </rPr>
      <t>1</t>
    </r>
    <r>
      <rPr>
        <sz val="10"/>
        <rFont val="宋体"/>
        <charset val="134"/>
      </rPr>
      <t>座，用于向城北水厂及西城水厂分配原水。</t>
    </r>
  </si>
  <si>
    <r>
      <rPr>
        <sz val="10"/>
        <rFont val="宋体"/>
        <charset val="134"/>
      </rPr>
      <t>桂林清源水务有限公司</t>
    </r>
  </si>
  <si>
    <r>
      <rPr>
        <sz val="10"/>
        <rFont val="宋体"/>
        <charset val="134"/>
      </rPr>
      <t>桂林市第二水源工程</t>
    </r>
    <r>
      <rPr>
        <sz val="10"/>
        <rFont val="Times New Roman"/>
        <charset val="134"/>
      </rPr>
      <t>—</t>
    </r>
    <r>
      <rPr>
        <sz val="10"/>
        <rFont val="宋体"/>
        <charset val="134"/>
      </rPr>
      <t>西城水厂工程子项</t>
    </r>
  </si>
  <si>
    <r>
      <rPr>
        <sz val="10"/>
        <rFont val="宋体"/>
        <charset val="134"/>
      </rPr>
      <t>主要建设净水厂和配套清水管网。其中净水厂一期建设规模为</t>
    </r>
    <r>
      <rPr>
        <sz val="10"/>
        <rFont val="Times New Roman"/>
        <charset val="134"/>
      </rPr>
      <t>20</t>
    </r>
    <r>
      <rPr>
        <sz val="10"/>
        <rFont val="宋体"/>
        <charset val="134"/>
      </rPr>
      <t>万立方米</t>
    </r>
    <r>
      <rPr>
        <sz val="10"/>
        <rFont val="Times New Roman"/>
        <charset val="134"/>
      </rPr>
      <t>/</t>
    </r>
    <r>
      <rPr>
        <sz val="10"/>
        <rFont val="宋体"/>
        <charset val="134"/>
      </rPr>
      <t>天，包括常规净水工程、排泥水处理工程以及生产、管理的附属设施；配套清水管网确保西城水厂所生产清水的配送。</t>
    </r>
  </si>
  <si>
    <r>
      <rPr>
        <sz val="10"/>
        <rFont val="宋体"/>
        <charset val="134"/>
      </rPr>
      <t>待青狮潭水库输水至厂区后，完成厂区整体设备调试及试运行工作；完成安装配套清水管道。</t>
    </r>
  </si>
  <si>
    <r>
      <rPr>
        <sz val="10"/>
        <rFont val="宋体"/>
        <charset val="134"/>
      </rPr>
      <t>桂林市自来水有限公司</t>
    </r>
  </si>
  <si>
    <r>
      <rPr>
        <sz val="10"/>
        <rFont val="Times New Roman"/>
        <charset val="134"/>
      </rPr>
      <t>2019</t>
    </r>
    <r>
      <rPr>
        <sz val="10"/>
        <rFont val="宋体"/>
        <charset val="134"/>
      </rPr>
      <t>年黑臭水体整治完善项目</t>
    </r>
  </si>
  <si>
    <r>
      <rPr>
        <sz val="10"/>
        <rFont val="宋体"/>
        <charset val="134"/>
      </rPr>
      <t>一期：主要对桂林市叠彩区、秀峰区、七星区、象山区、雁山区等城区黑臭水体整治完善，建设内容分为</t>
    </r>
    <r>
      <rPr>
        <sz val="10"/>
        <rFont val="Times New Roman"/>
        <charset val="134"/>
      </rPr>
      <t>5</t>
    </r>
    <r>
      <rPr>
        <sz val="10"/>
        <rFont val="宋体"/>
        <charset val="134"/>
      </rPr>
      <t>个子项工程：</t>
    </r>
    <r>
      <rPr>
        <sz val="10"/>
        <rFont val="Times New Roman"/>
        <charset val="134"/>
      </rPr>
      <t xml:space="preserve">
1.</t>
    </r>
    <r>
      <rPr>
        <sz val="10"/>
        <rFont val="宋体"/>
        <charset val="134"/>
      </rPr>
      <t>排水管线地埋系统完善：对桂林市已有排水地理信息系统进行补充完善。</t>
    </r>
    <r>
      <rPr>
        <sz val="10"/>
        <rFont val="Times New Roman"/>
        <charset val="134"/>
      </rPr>
      <t xml:space="preserve">
2.</t>
    </r>
    <r>
      <rPr>
        <sz val="10"/>
        <rFont val="宋体"/>
        <charset val="134"/>
      </rPr>
      <t>管网普查及非开挖修复工程：对城区共计</t>
    </r>
    <r>
      <rPr>
        <sz val="10"/>
        <rFont val="Times New Roman"/>
        <charset val="134"/>
      </rPr>
      <t>98.8</t>
    </r>
    <r>
      <rPr>
        <sz val="10"/>
        <rFont val="宋体"/>
        <charset val="134"/>
      </rPr>
      <t>千米排水管网进行排查；对</t>
    </r>
    <r>
      <rPr>
        <sz val="10"/>
        <rFont val="Times New Roman"/>
        <charset val="134"/>
      </rPr>
      <t>8.95</t>
    </r>
    <r>
      <rPr>
        <sz val="10"/>
        <rFont val="宋体"/>
        <charset val="134"/>
      </rPr>
      <t>千米排水管道进行清淤及非开挖修复。</t>
    </r>
    <r>
      <rPr>
        <sz val="10"/>
        <rFont val="Times New Roman"/>
        <charset val="134"/>
      </rPr>
      <t xml:space="preserve">
3.</t>
    </r>
    <r>
      <rPr>
        <sz val="10"/>
        <rFont val="宋体"/>
        <charset val="134"/>
      </rPr>
      <t>污水处理厂消毒系统改造工程：增加</t>
    </r>
    <r>
      <rPr>
        <sz val="10"/>
        <rFont val="Times New Roman"/>
        <charset val="134"/>
      </rPr>
      <t>6</t>
    </r>
    <r>
      <rPr>
        <sz val="10"/>
        <rFont val="宋体"/>
        <charset val="134"/>
      </rPr>
      <t>套电解次氯酸钠系统辅助紫外线消毒。</t>
    </r>
    <r>
      <rPr>
        <sz val="10"/>
        <rFont val="Times New Roman"/>
        <charset val="134"/>
      </rPr>
      <t xml:space="preserve">
4.</t>
    </r>
    <r>
      <rPr>
        <sz val="10"/>
        <rFont val="宋体"/>
        <charset val="134"/>
      </rPr>
      <t>灵剑溪、南溪河等</t>
    </r>
    <r>
      <rPr>
        <sz val="10"/>
        <rFont val="Times New Roman"/>
        <charset val="134"/>
      </rPr>
      <t>5</t>
    </r>
    <r>
      <rPr>
        <sz val="10"/>
        <rFont val="宋体"/>
        <charset val="134"/>
      </rPr>
      <t>条漓江支流水体监测，点位合计</t>
    </r>
    <r>
      <rPr>
        <sz val="10"/>
        <rFont val="Times New Roman"/>
        <charset val="134"/>
      </rPr>
      <t>32</t>
    </r>
    <r>
      <rPr>
        <sz val="10"/>
        <rFont val="宋体"/>
        <charset val="134"/>
      </rPr>
      <t>个。</t>
    </r>
    <r>
      <rPr>
        <sz val="10"/>
        <rFont val="Times New Roman"/>
        <charset val="134"/>
      </rPr>
      <t xml:space="preserve">
5.</t>
    </r>
    <r>
      <rPr>
        <sz val="10"/>
        <rFont val="宋体"/>
        <charset val="134"/>
      </rPr>
      <t>扩容和更新现有排污设备：更新</t>
    </r>
    <r>
      <rPr>
        <sz val="10"/>
        <rFont val="Times New Roman"/>
        <charset val="134"/>
      </rPr>
      <t>10</t>
    </r>
    <r>
      <rPr>
        <sz val="10"/>
        <rFont val="宋体"/>
        <charset val="134"/>
      </rPr>
      <t>台水泵及</t>
    </r>
    <r>
      <rPr>
        <sz val="10"/>
        <rFont val="Times New Roman"/>
        <charset val="134"/>
      </rPr>
      <t>3</t>
    </r>
    <r>
      <rPr>
        <sz val="10"/>
        <rFont val="宋体"/>
        <charset val="134"/>
      </rPr>
      <t>台格栅机。</t>
    </r>
    <r>
      <rPr>
        <sz val="10"/>
        <rFont val="Times New Roman"/>
        <charset val="134"/>
      </rPr>
      <t xml:space="preserve">
</t>
    </r>
    <r>
      <rPr>
        <sz val="10"/>
        <rFont val="宋体"/>
        <charset val="134"/>
      </rPr>
      <t>二期：新建污水管道、一体化污水泵井、一体化污水处理设施及清风沟、道光河、灵剑溪、南溪河、南湾河</t>
    </r>
    <r>
      <rPr>
        <sz val="10"/>
        <rFont val="Times New Roman"/>
        <charset val="134"/>
      </rPr>
      <t>5</t>
    </r>
    <r>
      <rPr>
        <sz val="10"/>
        <rFont val="宋体"/>
        <charset val="134"/>
      </rPr>
      <t>条支流的综合整治工程共四大项</t>
    </r>
    <r>
      <rPr>
        <sz val="10"/>
        <rFont val="Times New Roman"/>
        <charset val="134"/>
      </rPr>
      <t>23</t>
    </r>
    <r>
      <rPr>
        <sz val="10"/>
        <rFont val="宋体"/>
        <charset val="134"/>
      </rPr>
      <t>个子项目，包括新建污水管长</t>
    </r>
    <r>
      <rPr>
        <sz val="10"/>
        <rFont val="Times New Roman"/>
        <charset val="134"/>
      </rPr>
      <t>17.8</t>
    </r>
    <r>
      <rPr>
        <sz val="10"/>
        <rFont val="宋体"/>
        <charset val="134"/>
      </rPr>
      <t>千米，新建</t>
    </r>
    <r>
      <rPr>
        <sz val="10"/>
        <rFont val="Times New Roman"/>
        <charset val="134"/>
      </rPr>
      <t>2</t>
    </r>
    <r>
      <rPr>
        <sz val="10"/>
        <rFont val="宋体"/>
        <charset val="134"/>
      </rPr>
      <t>座一体化提升泵井、</t>
    </r>
    <r>
      <rPr>
        <sz val="10"/>
        <rFont val="Times New Roman"/>
        <charset val="134"/>
      </rPr>
      <t>2</t>
    </r>
    <r>
      <rPr>
        <sz val="10"/>
        <rFont val="宋体"/>
        <charset val="134"/>
      </rPr>
      <t>座一体化污水处理设施，河道清淤</t>
    </r>
    <r>
      <rPr>
        <sz val="10"/>
        <rFont val="Times New Roman"/>
        <charset val="134"/>
      </rPr>
      <t>4.89</t>
    </r>
    <r>
      <rPr>
        <sz val="10"/>
        <rFont val="宋体"/>
        <charset val="134"/>
      </rPr>
      <t>万立方米，绿化面积</t>
    </r>
    <r>
      <rPr>
        <sz val="10"/>
        <rFont val="Times New Roman"/>
        <charset val="134"/>
      </rPr>
      <t>1.6</t>
    </r>
    <r>
      <rPr>
        <sz val="10"/>
        <rFont val="宋体"/>
        <charset val="134"/>
      </rPr>
      <t>万平方米等。</t>
    </r>
  </si>
  <si>
    <r>
      <rPr>
        <sz val="10"/>
        <rFont val="宋体"/>
        <charset val="134"/>
      </rPr>
      <t>基本完工。</t>
    </r>
  </si>
  <si>
    <r>
      <rPr>
        <sz val="10"/>
        <rFont val="宋体"/>
        <charset val="134"/>
      </rPr>
      <t>滑石新材料产业园</t>
    </r>
  </si>
  <si>
    <r>
      <rPr>
        <sz val="10"/>
        <rFont val="宋体"/>
        <charset val="134"/>
      </rPr>
      <t>以桂广滑石乐和生产基地为核心，布局在临桂区乐和园区，延伸发展空间，建设滑石深加工产业园，通过与政府合作招商、参股等形式，吸引产业链下游企业到桂林投资入园，并积极推动桂广滑石主板上市。同时，发挥本地丰富的原矿黑色层状硅土资源优势，以集团在材料研发、生产、经营方面的基础，通过新产品开发、配方研究等利用价格低廉的黑色层状硅土为原料生产的黑硅材料，来代替价格昂贵的炭黑、滑石粉等粉体填料，解决滑石未来发展需要。</t>
    </r>
  </si>
  <si>
    <r>
      <rPr>
        <sz val="10"/>
        <rFont val="宋体"/>
        <charset val="134"/>
      </rPr>
      <t>市国资委</t>
    </r>
  </si>
  <si>
    <r>
      <rPr>
        <sz val="10"/>
        <rFont val="宋体"/>
        <charset val="134"/>
      </rPr>
      <t>绿色建材循环经济产业园</t>
    </r>
  </si>
  <si>
    <r>
      <rPr>
        <sz val="10"/>
        <rFont val="宋体"/>
        <charset val="134"/>
      </rPr>
      <t>以鲁山墙材、鲁山建材苏桥园生产基地为核心，布局在桂林经开区苏桥园区或其他县区，利用现有资源对鲁山建材、鲁山墙材两家公司进行整合，通过研发和技改提升企业循环经济发展水平，形成符合资本市场要求的核心竞争力和盈利标准；打造新型建材循环经济产业园，并择机推进以</t>
    </r>
    <r>
      <rPr>
        <sz val="10"/>
        <rFont val="Times New Roman"/>
        <charset val="134"/>
      </rPr>
      <t>“</t>
    </r>
    <r>
      <rPr>
        <sz val="10"/>
        <rFont val="宋体"/>
        <charset val="134"/>
      </rPr>
      <t>新型建材</t>
    </r>
    <r>
      <rPr>
        <sz val="10"/>
        <rFont val="Times New Roman"/>
        <charset val="134"/>
      </rPr>
      <t>”</t>
    </r>
    <r>
      <rPr>
        <sz val="10"/>
        <rFont val="宋体"/>
        <charset val="134"/>
      </rPr>
      <t>的资本形象进入新三板市场挂牌。</t>
    </r>
  </si>
  <si>
    <r>
      <rPr>
        <sz val="10"/>
        <rFont val="宋体"/>
        <charset val="134"/>
      </rPr>
      <t>绿色智能化船舶产业园</t>
    </r>
  </si>
  <si>
    <r>
      <rPr>
        <sz val="10"/>
        <rFont val="宋体"/>
        <charset val="134"/>
      </rPr>
      <t>按照</t>
    </r>
    <r>
      <rPr>
        <sz val="10"/>
        <rFont val="Times New Roman"/>
        <charset val="134"/>
      </rPr>
      <t>“</t>
    </r>
    <r>
      <rPr>
        <sz val="10"/>
        <rFont val="宋体"/>
        <charset val="134"/>
      </rPr>
      <t>总部</t>
    </r>
    <r>
      <rPr>
        <sz val="10"/>
        <rFont val="Times New Roman"/>
        <charset val="134"/>
      </rPr>
      <t>+</t>
    </r>
    <r>
      <rPr>
        <sz val="10"/>
        <rFont val="宋体"/>
        <charset val="134"/>
      </rPr>
      <t>制造基地</t>
    </r>
    <r>
      <rPr>
        <sz val="10"/>
        <rFont val="Times New Roman"/>
        <charset val="134"/>
      </rPr>
      <t>+</t>
    </r>
    <r>
      <rPr>
        <sz val="10"/>
        <rFont val="宋体"/>
        <charset val="134"/>
      </rPr>
      <t>示范区</t>
    </r>
    <r>
      <rPr>
        <sz val="10"/>
        <rFont val="Times New Roman"/>
        <charset val="134"/>
      </rPr>
      <t>”</t>
    </r>
    <r>
      <rPr>
        <sz val="10"/>
        <rFont val="宋体"/>
        <charset val="134"/>
      </rPr>
      <t>的模式建设打造集研发、设计、制造、服务配套及应用示范于一体的综合性示范项目，形成可复制、可推广、可持续的内河绿色智能船舶制造运营发展新模式。项目计划总投资约</t>
    </r>
    <r>
      <rPr>
        <sz val="10"/>
        <rFont val="Times New Roman"/>
        <charset val="134"/>
      </rPr>
      <t>22</t>
    </r>
    <r>
      <rPr>
        <sz val="10"/>
        <rFont val="宋体"/>
        <charset val="134"/>
      </rPr>
      <t>亿元，其中：</t>
    </r>
    <r>
      <rPr>
        <sz val="10"/>
        <rFont val="Times New Roman"/>
        <charset val="134"/>
      </rPr>
      <t>“</t>
    </r>
    <r>
      <rPr>
        <sz val="10"/>
        <rFont val="宋体"/>
        <charset val="134"/>
      </rPr>
      <t>研发设计总部</t>
    </r>
    <r>
      <rPr>
        <sz val="10"/>
        <rFont val="Times New Roman"/>
        <charset val="134"/>
      </rPr>
      <t>”</t>
    </r>
    <r>
      <rPr>
        <sz val="10"/>
        <rFont val="宋体"/>
        <charset val="134"/>
      </rPr>
      <t>主要用于产品的研发和迭代升级、试验检测、人才引入和培育，打造浅吃水船舶检验和研发中心；</t>
    </r>
    <r>
      <rPr>
        <sz val="10"/>
        <rFont val="Times New Roman"/>
        <charset val="134"/>
      </rPr>
      <t>“</t>
    </r>
    <r>
      <rPr>
        <sz val="10"/>
        <rFont val="宋体"/>
        <charset val="134"/>
      </rPr>
      <t>新能源船舶智造基地</t>
    </r>
    <r>
      <rPr>
        <sz val="10"/>
        <rFont val="Times New Roman"/>
        <charset val="134"/>
      </rPr>
      <t>”</t>
    </r>
    <r>
      <rPr>
        <sz val="10"/>
        <rFont val="宋体"/>
        <charset val="134"/>
      </rPr>
      <t>选址平乐打造新能源船舶智造基地建设整船制造、直翼推进器及动力包产品制造等核心项目，合作引入产业链上下游及配套企业进驻，建设产品展示、码头和泊位，打造工业旅游示范；</t>
    </r>
    <r>
      <rPr>
        <sz val="10"/>
        <rFont val="Times New Roman"/>
        <charset val="134"/>
      </rPr>
      <t>“</t>
    </r>
    <r>
      <rPr>
        <sz val="10"/>
        <rFont val="宋体"/>
        <charset val="134"/>
      </rPr>
      <t>新能源船舶示范区</t>
    </r>
    <r>
      <rPr>
        <sz val="10"/>
        <rFont val="Times New Roman"/>
        <charset val="134"/>
      </rPr>
      <t>”</t>
    </r>
    <r>
      <rPr>
        <sz val="10"/>
        <rFont val="宋体"/>
        <charset val="134"/>
      </rPr>
      <t>计划更替</t>
    </r>
    <r>
      <rPr>
        <sz val="10"/>
        <rFont val="Times New Roman"/>
        <charset val="134"/>
      </rPr>
      <t>100</t>
    </r>
    <r>
      <rPr>
        <sz val="10"/>
        <rFont val="宋体"/>
        <charset val="134"/>
      </rPr>
      <t>条漓江游船采用高效能的</t>
    </r>
    <r>
      <rPr>
        <sz val="10"/>
        <rFont val="Times New Roman"/>
        <charset val="134"/>
      </rPr>
      <t>“</t>
    </r>
    <r>
      <rPr>
        <sz val="10"/>
        <rFont val="宋体"/>
        <charset val="134"/>
      </rPr>
      <t>锂电池</t>
    </r>
    <r>
      <rPr>
        <sz val="10"/>
        <rFont val="Times New Roman"/>
        <charset val="134"/>
      </rPr>
      <t>+</t>
    </r>
    <r>
      <rPr>
        <sz val="10"/>
        <rFont val="宋体"/>
        <charset val="134"/>
      </rPr>
      <t>直翼推进器</t>
    </r>
    <r>
      <rPr>
        <sz val="10"/>
        <rFont val="Times New Roman"/>
        <charset val="134"/>
      </rPr>
      <t>”</t>
    </r>
    <r>
      <rPr>
        <sz val="10"/>
        <rFont val="宋体"/>
        <charset val="134"/>
      </rPr>
      <t>动力系统，同时建设</t>
    </r>
    <r>
      <rPr>
        <sz val="10"/>
        <rFont val="Times New Roman"/>
        <charset val="134"/>
      </rPr>
      <t>1—2</t>
    </r>
    <r>
      <rPr>
        <sz val="10"/>
        <rFont val="宋体"/>
        <charset val="134"/>
      </rPr>
      <t>个换电站。</t>
    </r>
  </si>
  <si>
    <r>
      <rPr>
        <sz val="10"/>
        <rFont val="宋体"/>
        <charset val="134"/>
      </rPr>
      <t>桂林国投生态食品（肉类）产业园（一期）</t>
    </r>
  </si>
  <si>
    <r>
      <rPr>
        <sz val="10"/>
        <rFont val="宋体"/>
        <charset val="134"/>
      </rPr>
      <t>项目计划总投资约</t>
    </r>
    <r>
      <rPr>
        <sz val="10"/>
        <rFont val="Times New Roman"/>
        <charset val="134"/>
      </rPr>
      <t>5000</t>
    </r>
    <r>
      <rPr>
        <sz val="10"/>
        <rFont val="宋体"/>
        <charset val="134"/>
      </rPr>
      <t>万元，计划初步选址为沙河路化建仓库闲置地块，用地规模约</t>
    </r>
    <r>
      <rPr>
        <sz val="10"/>
        <rFont val="Times New Roman"/>
        <charset val="134"/>
      </rPr>
      <t>36666.67</t>
    </r>
    <r>
      <rPr>
        <sz val="10"/>
        <rFont val="宋体"/>
        <charset val="134"/>
      </rPr>
      <t>平方米。项目计划建设屠宰生产线、配套环保设施及部分冷链设施，项目建成后具备年屠宰</t>
    </r>
    <r>
      <rPr>
        <sz val="10"/>
        <rFont val="Times New Roman"/>
        <charset val="134"/>
      </rPr>
      <t>50</t>
    </r>
    <r>
      <rPr>
        <sz val="10"/>
        <rFont val="宋体"/>
        <charset val="134"/>
      </rPr>
      <t>万头生猪生产能力，预计项目达产后年屠宰业务营业收入约</t>
    </r>
    <r>
      <rPr>
        <sz val="10"/>
        <rFont val="Times New Roman"/>
        <charset val="134"/>
      </rPr>
      <t>5000</t>
    </r>
    <r>
      <rPr>
        <sz val="10"/>
        <rFont val="宋体"/>
        <charset val="134"/>
      </rPr>
      <t>万元，实现税前利润超</t>
    </r>
    <r>
      <rPr>
        <sz val="10"/>
        <rFont val="Times New Roman"/>
        <charset val="134"/>
      </rPr>
      <t>2000</t>
    </r>
    <r>
      <rPr>
        <sz val="10"/>
        <rFont val="宋体"/>
        <charset val="134"/>
      </rPr>
      <t>万元。</t>
    </r>
  </si>
  <si>
    <r>
      <rPr>
        <sz val="10"/>
        <rFont val="宋体"/>
        <charset val="134"/>
      </rPr>
      <t>待取得批复后，开展项目建设。</t>
    </r>
  </si>
  <si>
    <r>
      <rPr>
        <sz val="10"/>
        <rFont val="宋体"/>
        <charset val="134"/>
      </rPr>
      <t>桂林市老城区配套电力管沟建设工程（一期）</t>
    </r>
  </si>
  <si>
    <r>
      <rPr>
        <sz val="10"/>
        <rFont val="Times New Roman"/>
        <charset val="134"/>
      </rPr>
      <t>1.</t>
    </r>
    <r>
      <rPr>
        <sz val="10"/>
        <rFont val="宋体"/>
        <charset val="134"/>
      </rPr>
      <t>七星区</t>
    </r>
    <r>
      <rPr>
        <sz val="10"/>
        <rFont val="Times New Roman"/>
        <charset val="134"/>
      </rPr>
      <t>110</t>
    </r>
    <r>
      <rPr>
        <sz val="10"/>
        <rFont val="宋体"/>
        <charset val="134"/>
      </rPr>
      <t>千伏、</t>
    </r>
    <r>
      <rPr>
        <sz val="10"/>
        <rFont val="Times New Roman"/>
        <charset val="134"/>
      </rPr>
      <t>10</t>
    </r>
    <r>
      <rPr>
        <sz val="10"/>
        <rFont val="宋体"/>
        <charset val="134"/>
      </rPr>
      <t>千伏线路环网工程：</t>
    </r>
    <r>
      <rPr>
        <sz val="10"/>
        <rFont val="Times New Roman"/>
        <charset val="134"/>
      </rPr>
      <t>110</t>
    </r>
    <r>
      <rPr>
        <sz val="10"/>
        <rFont val="宋体"/>
        <charset val="134"/>
      </rPr>
      <t>千伏电缆管沟路由</t>
    </r>
    <r>
      <rPr>
        <sz val="10"/>
        <rFont val="Times New Roman"/>
        <charset val="134"/>
      </rPr>
      <t>6610</t>
    </r>
    <r>
      <rPr>
        <sz val="10"/>
        <rFont val="宋体"/>
        <charset val="134"/>
      </rPr>
      <t>米；</t>
    </r>
    <r>
      <rPr>
        <sz val="10"/>
        <rFont val="Times New Roman"/>
        <charset val="134"/>
      </rPr>
      <t>10</t>
    </r>
    <r>
      <rPr>
        <sz val="10"/>
        <rFont val="宋体"/>
        <charset val="134"/>
      </rPr>
      <t>千伏电缆管沟路由</t>
    </r>
    <r>
      <rPr>
        <sz val="10"/>
        <rFont val="Times New Roman"/>
        <charset val="134"/>
      </rPr>
      <t>17295</t>
    </r>
    <r>
      <rPr>
        <sz val="10"/>
        <rFont val="宋体"/>
        <charset val="134"/>
      </rPr>
      <t>米（含甲天下变电站配套</t>
    </r>
    <r>
      <rPr>
        <sz val="10"/>
        <rFont val="Times New Roman"/>
        <charset val="134"/>
      </rPr>
      <t>110</t>
    </r>
    <r>
      <rPr>
        <sz val="10"/>
        <rFont val="宋体"/>
        <charset val="134"/>
      </rPr>
      <t>千伏、</t>
    </r>
    <r>
      <rPr>
        <sz val="10"/>
        <rFont val="Times New Roman"/>
        <charset val="134"/>
      </rPr>
      <t>10</t>
    </r>
    <r>
      <rPr>
        <sz val="10"/>
        <rFont val="宋体"/>
        <charset val="134"/>
      </rPr>
      <t>千伏电缆进出线管沟建设）。</t>
    </r>
    <r>
      <rPr>
        <sz val="10"/>
        <rFont val="Times New Roman"/>
        <charset val="134"/>
      </rPr>
      <t xml:space="preserve">
2.</t>
    </r>
    <r>
      <rPr>
        <sz val="10"/>
        <rFont val="宋体"/>
        <charset val="134"/>
      </rPr>
      <t>秀峰区</t>
    </r>
    <r>
      <rPr>
        <sz val="10"/>
        <rFont val="Times New Roman"/>
        <charset val="134"/>
      </rPr>
      <t>110</t>
    </r>
    <r>
      <rPr>
        <sz val="10"/>
        <rFont val="宋体"/>
        <charset val="134"/>
      </rPr>
      <t>千伏、</t>
    </r>
    <r>
      <rPr>
        <sz val="10"/>
        <rFont val="Times New Roman"/>
        <charset val="134"/>
      </rPr>
      <t>10</t>
    </r>
    <r>
      <rPr>
        <sz val="10"/>
        <rFont val="宋体"/>
        <charset val="134"/>
      </rPr>
      <t>千伏线路环网工程：</t>
    </r>
    <r>
      <rPr>
        <sz val="10"/>
        <rFont val="Times New Roman"/>
        <charset val="134"/>
      </rPr>
      <t>110</t>
    </r>
    <r>
      <rPr>
        <sz val="10"/>
        <rFont val="宋体"/>
        <charset val="134"/>
      </rPr>
      <t>千伏电缆管沟路由</t>
    </r>
    <r>
      <rPr>
        <sz val="10"/>
        <rFont val="Times New Roman"/>
        <charset val="134"/>
      </rPr>
      <t>10187</t>
    </r>
    <r>
      <rPr>
        <sz val="10"/>
        <rFont val="宋体"/>
        <charset val="134"/>
      </rPr>
      <t>米；</t>
    </r>
    <r>
      <rPr>
        <sz val="10"/>
        <rFont val="Times New Roman"/>
        <charset val="134"/>
      </rPr>
      <t>10</t>
    </r>
    <r>
      <rPr>
        <sz val="10"/>
        <rFont val="宋体"/>
        <charset val="134"/>
      </rPr>
      <t>千伏电缆管沟路由</t>
    </r>
    <r>
      <rPr>
        <sz val="10"/>
        <rFont val="Times New Roman"/>
        <charset val="134"/>
      </rPr>
      <t>15903</t>
    </r>
    <r>
      <rPr>
        <sz val="10"/>
        <rFont val="宋体"/>
        <charset val="134"/>
      </rPr>
      <t>米。</t>
    </r>
    <r>
      <rPr>
        <sz val="10"/>
        <rFont val="Times New Roman"/>
        <charset val="134"/>
      </rPr>
      <t xml:space="preserve">
3.</t>
    </r>
    <r>
      <rPr>
        <sz val="10"/>
        <rFont val="宋体"/>
        <charset val="134"/>
      </rPr>
      <t>象山区</t>
    </r>
    <r>
      <rPr>
        <sz val="10"/>
        <rFont val="Times New Roman"/>
        <charset val="134"/>
      </rPr>
      <t>110</t>
    </r>
    <r>
      <rPr>
        <sz val="10"/>
        <rFont val="宋体"/>
        <charset val="134"/>
      </rPr>
      <t>千伏、</t>
    </r>
    <r>
      <rPr>
        <sz val="10"/>
        <rFont val="Times New Roman"/>
        <charset val="134"/>
      </rPr>
      <t>10</t>
    </r>
    <r>
      <rPr>
        <sz val="10"/>
        <rFont val="宋体"/>
        <charset val="134"/>
      </rPr>
      <t>千伏线路环网工程：</t>
    </r>
    <r>
      <rPr>
        <sz val="10"/>
        <rFont val="Times New Roman"/>
        <charset val="134"/>
      </rPr>
      <t>110</t>
    </r>
    <r>
      <rPr>
        <sz val="10"/>
        <rFont val="宋体"/>
        <charset val="134"/>
      </rPr>
      <t>千伏电缆管沟路由</t>
    </r>
    <r>
      <rPr>
        <sz val="10"/>
        <rFont val="Times New Roman"/>
        <charset val="134"/>
      </rPr>
      <t>1498</t>
    </r>
    <r>
      <rPr>
        <sz val="10"/>
        <rFont val="宋体"/>
        <charset val="134"/>
      </rPr>
      <t>米；</t>
    </r>
    <r>
      <rPr>
        <sz val="10"/>
        <rFont val="Times New Roman"/>
        <charset val="134"/>
      </rPr>
      <t>10</t>
    </r>
    <r>
      <rPr>
        <sz val="10"/>
        <rFont val="宋体"/>
        <charset val="134"/>
      </rPr>
      <t>千伏电缆管沟路由</t>
    </r>
    <r>
      <rPr>
        <sz val="10"/>
        <rFont val="Times New Roman"/>
        <charset val="134"/>
      </rPr>
      <t>1589</t>
    </r>
    <r>
      <rPr>
        <sz val="10"/>
        <rFont val="宋体"/>
        <charset val="134"/>
      </rPr>
      <t>米。</t>
    </r>
  </si>
  <si>
    <r>
      <rPr>
        <sz val="10"/>
        <rFont val="宋体"/>
        <charset val="134"/>
      </rPr>
      <t>待正式列入</t>
    </r>
    <r>
      <rPr>
        <sz val="10"/>
        <rFont val="Times New Roman"/>
        <charset val="134"/>
      </rPr>
      <t>PPP</t>
    </r>
    <r>
      <rPr>
        <sz val="10"/>
        <rFont val="宋体"/>
        <charset val="134"/>
      </rPr>
      <t>项目库后，争取</t>
    </r>
    <r>
      <rPr>
        <sz val="10"/>
        <rFont val="Times New Roman"/>
        <charset val="134"/>
      </rPr>
      <t>12</t>
    </r>
    <r>
      <rPr>
        <sz val="10"/>
        <rFont val="宋体"/>
        <charset val="134"/>
      </rPr>
      <t>月实现开工建设。</t>
    </r>
  </si>
  <si>
    <r>
      <rPr>
        <sz val="10"/>
        <rFont val="宋体"/>
        <charset val="134"/>
      </rPr>
      <t>桂林市精品景区景点提升工程</t>
    </r>
  </si>
  <si>
    <r>
      <rPr>
        <sz val="10"/>
        <rFont val="宋体"/>
        <charset val="134"/>
      </rPr>
      <t>主要包括象鼻山、伏波山、叠彩山、芦笛岩、七星岩等景区景点提升改造。通过旅游</t>
    </r>
    <r>
      <rPr>
        <sz val="10"/>
        <rFont val="Times New Roman"/>
        <charset val="134"/>
      </rPr>
      <t>IP</t>
    </r>
    <r>
      <rPr>
        <sz val="10"/>
        <rFont val="宋体"/>
        <charset val="134"/>
      </rPr>
      <t>的塑造，旅游产品品质的升级，构建包括视觉识别系统、智慧旅游系统、特色配套服务系统，旅游公共交通系统等在内的全域旅游体系。</t>
    </r>
  </si>
  <si>
    <t>1.继续推进芦笛岩景区区域的赋能升级,主要推进“火锅博物馆”“最美桂林”以及“半山民宿”。                            2.开展千里江山项目后续营业准备相关工作，并根据情况适时对项目做进一步的调整及提升改造。</t>
  </si>
  <si>
    <r>
      <rPr>
        <sz val="10"/>
        <rFont val="宋体"/>
        <charset val="134"/>
      </rPr>
      <t>桂林旅游投资集团有限公司</t>
    </r>
  </si>
  <si>
    <r>
      <rPr>
        <sz val="10"/>
        <rFont val="宋体"/>
        <charset val="134"/>
      </rPr>
      <t>桂林市</t>
    </r>
    <r>
      <rPr>
        <sz val="10"/>
        <rFont val="Times New Roman"/>
        <charset val="134"/>
      </rPr>
      <t>2023—2025</t>
    </r>
    <r>
      <rPr>
        <sz val="10"/>
        <rFont val="宋体"/>
        <charset val="134"/>
      </rPr>
      <t>年城市供水管道老化更新改造项目</t>
    </r>
  </si>
  <si>
    <r>
      <rPr>
        <sz val="10"/>
        <rFont val="宋体"/>
        <charset val="134"/>
      </rPr>
      <t>项目对城区老化供水管道进行更新改造，更换管道长度</t>
    </r>
    <r>
      <rPr>
        <sz val="10"/>
        <rFont val="Times New Roman"/>
        <charset val="134"/>
      </rPr>
      <t>35.07</t>
    </r>
    <r>
      <rPr>
        <sz val="10"/>
        <rFont val="宋体"/>
        <charset val="134"/>
      </rPr>
      <t>千米，管径</t>
    </r>
    <r>
      <rPr>
        <sz val="10"/>
        <rFont val="Times New Roman"/>
        <charset val="134"/>
      </rPr>
      <t>DN80—DN1000</t>
    </r>
    <r>
      <rPr>
        <sz val="10"/>
        <rFont val="宋体"/>
        <charset val="134"/>
      </rPr>
      <t>。</t>
    </r>
  </si>
  <si>
    <r>
      <rPr>
        <sz val="10"/>
        <rFont val="宋体"/>
        <charset val="134"/>
      </rPr>
      <t>桂林城乡建设控股集团有限公司</t>
    </r>
    <r>
      <rPr>
        <sz val="10"/>
        <rFont val="Times New Roman"/>
        <charset val="134"/>
      </rPr>
      <t>—</t>
    </r>
    <r>
      <rPr>
        <sz val="10"/>
        <rFont val="宋体"/>
        <charset val="134"/>
      </rPr>
      <t>自来水公司</t>
    </r>
  </si>
  <si>
    <r>
      <rPr>
        <sz val="10"/>
        <rFont val="宋体"/>
        <charset val="134"/>
      </rPr>
      <t>城建集团</t>
    </r>
  </si>
  <si>
    <r>
      <rPr>
        <sz val="10"/>
        <rFont val="宋体"/>
        <charset val="134"/>
      </rPr>
      <t>阳江路一期（原阳江路、阳江南路）</t>
    </r>
  </si>
  <si>
    <r>
      <rPr>
        <sz val="10"/>
        <rFont val="宋体"/>
        <charset val="134"/>
      </rPr>
      <t>道路全长约</t>
    </r>
    <r>
      <rPr>
        <sz val="10"/>
        <rFont val="Times New Roman"/>
        <charset val="134"/>
      </rPr>
      <t>8.86</t>
    </r>
    <r>
      <rPr>
        <sz val="10"/>
        <rFont val="宋体"/>
        <charset val="134"/>
      </rPr>
      <t>千米，按城市快速路标准，全线高架方案建设。建设内容包含道路、互通立交工程、跨铁路立交、桥梁、给排水、电力、联合通信、照明、绿化、燃气、管线群及变电站迁改工程等。</t>
    </r>
  </si>
  <si>
    <r>
      <rPr>
        <sz val="10"/>
        <rFont val="宋体"/>
        <charset val="134"/>
      </rPr>
      <t>待完成业主变更手续后，进行项目立项、选址等前期工作。</t>
    </r>
  </si>
  <si>
    <r>
      <rPr>
        <sz val="10"/>
        <rFont val="宋体"/>
        <charset val="134"/>
      </rPr>
      <t>桂林城乡建设控股集团有限公司</t>
    </r>
    <r>
      <rPr>
        <sz val="10"/>
        <rFont val="Times New Roman"/>
        <charset val="134"/>
      </rPr>
      <t>—</t>
    </r>
    <r>
      <rPr>
        <sz val="10"/>
        <rFont val="宋体"/>
        <charset val="134"/>
      </rPr>
      <t>中山路公司</t>
    </r>
  </si>
  <si>
    <r>
      <rPr>
        <sz val="10"/>
        <rFont val="宋体"/>
        <charset val="134"/>
      </rPr>
      <t>漓东区域医疗中心服务设施建设工程（一期）</t>
    </r>
  </si>
  <si>
    <r>
      <rPr>
        <sz val="10"/>
        <rFont val="宋体"/>
        <charset val="134"/>
      </rPr>
      <t>项目拟新建三条市政道路，道路等级为主干路，设计速度</t>
    </r>
    <r>
      <rPr>
        <sz val="10"/>
        <rFont val="Times New Roman"/>
        <charset val="134"/>
      </rPr>
      <t>40</t>
    </r>
    <r>
      <rPr>
        <sz val="10"/>
        <rFont val="宋体"/>
        <charset val="134"/>
      </rPr>
      <t>千米</t>
    </r>
    <r>
      <rPr>
        <sz val="10"/>
        <rFont val="Times New Roman"/>
        <charset val="134"/>
      </rPr>
      <t>/</t>
    </r>
    <r>
      <rPr>
        <sz val="10"/>
        <rFont val="宋体"/>
        <charset val="134"/>
      </rPr>
      <t>小时，路线长</t>
    </r>
    <r>
      <rPr>
        <sz val="10"/>
        <rFont val="Times New Roman"/>
        <charset val="134"/>
      </rPr>
      <t>2105.087</t>
    </r>
    <r>
      <rPr>
        <sz val="10"/>
        <rFont val="宋体"/>
        <charset val="134"/>
      </rPr>
      <t>米。其中，规划经一路长</t>
    </r>
    <r>
      <rPr>
        <sz val="10"/>
        <rFont val="Times New Roman"/>
        <charset val="134"/>
      </rPr>
      <t>972.981</t>
    </r>
    <r>
      <rPr>
        <sz val="10"/>
        <rFont val="宋体"/>
        <charset val="134"/>
      </rPr>
      <t>米，红线宽</t>
    </r>
    <r>
      <rPr>
        <sz val="10"/>
        <rFont val="Times New Roman"/>
        <charset val="134"/>
      </rPr>
      <t>40</t>
    </r>
    <r>
      <rPr>
        <sz val="10"/>
        <rFont val="宋体"/>
        <charset val="134"/>
      </rPr>
      <t>米；规划经三路长</t>
    </r>
    <r>
      <rPr>
        <sz val="10"/>
        <rFont val="Times New Roman"/>
        <charset val="134"/>
      </rPr>
      <t>840.184</t>
    </r>
    <r>
      <rPr>
        <sz val="10"/>
        <rFont val="宋体"/>
        <charset val="134"/>
      </rPr>
      <t>米，红线宽</t>
    </r>
    <r>
      <rPr>
        <sz val="10"/>
        <rFont val="Times New Roman"/>
        <charset val="134"/>
      </rPr>
      <t>40</t>
    </r>
    <r>
      <rPr>
        <sz val="10"/>
        <rFont val="宋体"/>
        <charset val="134"/>
      </rPr>
      <t>米；规划道路二长</t>
    </r>
    <r>
      <rPr>
        <sz val="10"/>
        <rFont val="Times New Roman"/>
        <charset val="134"/>
      </rPr>
      <t>291.922</t>
    </r>
    <r>
      <rPr>
        <sz val="10"/>
        <rFont val="宋体"/>
        <charset val="134"/>
      </rPr>
      <t>米，红线宽</t>
    </r>
    <r>
      <rPr>
        <sz val="10"/>
        <rFont val="Times New Roman"/>
        <charset val="134"/>
      </rPr>
      <t>43</t>
    </r>
    <r>
      <rPr>
        <sz val="10"/>
        <rFont val="宋体"/>
        <charset val="134"/>
      </rPr>
      <t>米。建设内容包括道路工程及管线、交通、绿化等配套工程。</t>
    </r>
  </si>
  <si>
    <r>
      <rPr>
        <sz val="10"/>
        <rFont val="宋体"/>
        <charset val="134"/>
      </rPr>
      <t>达到通车条件。</t>
    </r>
  </si>
  <si>
    <r>
      <rPr>
        <sz val="10"/>
        <rFont val="宋体"/>
        <charset val="134"/>
      </rPr>
      <t>漓东区域医疗中心服务设施建设工程（二期）</t>
    </r>
  </si>
  <si>
    <t>本项目拟建三个城市停车场，并配套建设两条市政道路。经一路北起顺接穿山北路延长线，南接规划一路；规划一路位于漓东新院西侧。</t>
  </si>
  <si>
    <r>
      <rPr>
        <sz val="10"/>
        <rFont val="宋体"/>
        <charset val="134"/>
      </rPr>
      <t>完成全部前期工作，实现开工。</t>
    </r>
  </si>
  <si>
    <r>
      <rPr>
        <sz val="10"/>
        <rFont val="宋体"/>
        <charset val="134"/>
      </rPr>
      <t>桂林打造世界级旅游城市</t>
    </r>
    <r>
      <rPr>
        <sz val="10"/>
        <rFont val="Times New Roman"/>
        <charset val="134"/>
      </rPr>
      <t>—</t>
    </r>
    <r>
      <rPr>
        <sz val="10"/>
        <rFont val="宋体"/>
        <charset val="134"/>
      </rPr>
      <t>老城区及七星岩至芦笛岩段景区连线街区改造工程</t>
    </r>
  </si>
  <si>
    <r>
      <rPr>
        <sz val="10"/>
        <rFont val="Times New Roman"/>
        <charset val="134"/>
      </rPr>
      <t>1.</t>
    </r>
    <r>
      <rPr>
        <sz val="10"/>
        <rFont val="宋体"/>
        <charset val="134"/>
      </rPr>
      <t>七星岩至芦笛岩景区连线街区改造工程：项目总长</t>
    </r>
    <r>
      <rPr>
        <sz val="10"/>
        <rFont val="Times New Roman"/>
        <charset val="134"/>
      </rPr>
      <t>5</t>
    </r>
    <r>
      <rPr>
        <sz val="10"/>
        <rFont val="宋体"/>
        <charset val="134"/>
      </rPr>
      <t>千米，包括街区建筑立面提升改造（含</t>
    </r>
    <r>
      <rPr>
        <sz val="10"/>
        <rFont val="Times New Roman"/>
        <charset val="134"/>
      </rPr>
      <t>139</t>
    </r>
    <r>
      <rPr>
        <sz val="10"/>
        <rFont val="宋体"/>
        <charset val="134"/>
      </rPr>
      <t>栋建筑）、道路沿线绿化提升改造（</t>
    </r>
    <r>
      <rPr>
        <sz val="10"/>
        <rFont val="Times New Roman"/>
        <charset val="134"/>
      </rPr>
      <t>58000</t>
    </r>
    <r>
      <rPr>
        <sz val="10"/>
        <rFont val="宋体"/>
        <charset val="134"/>
      </rPr>
      <t>平方米）、沿街照明改造、沿街文化提升、非机动车道改造等。</t>
    </r>
    <r>
      <rPr>
        <sz val="10"/>
        <rFont val="Times New Roman"/>
        <charset val="134"/>
      </rPr>
      <t xml:space="preserve">
2.</t>
    </r>
    <r>
      <rPr>
        <sz val="10"/>
        <rFont val="宋体"/>
        <charset val="134"/>
      </rPr>
      <t>老城区市政道路人行道海绵化改造工程：对</t>
    </r>
    <r>
      <rPr>
        <sz val="10"/>
        <rFont val="Times New Roman"/>
        <charset val="134"/>
      </rPr>
      <t>18</t>
    </r>
    <r>
      <rPr>
        <sz val="10"/>
        <rFont val="宋体"/>
        <charset val="134"/>
      </rPr>
      <t>条道路人行道改造，改造面积为</t>
    </r>
    <r>
      <rPr>
        <sz val="10"/>
        <rFont val="Times New Roman"/>
        <charset val="134"/>
      </rPr>
      <t>262886</t>
    </r>
    <r>
      <rPr>
        <sz val="10"/>
        <rFont val="宋体"/>
        <charset val="134"/>
      </rPr>
      <t>平方米。</t>
    </r>
    <r>
      <rPr>
        <sz val="10"/>
        <rFont val="Times New Roman"/>
        <charset val="134"/>
      </rPr>
      <t xml:space="preserve">
3.</t>
    </r>
    <r>
      <rPr>
        <sz val="10"/>
        <rFont val="宋体"/>
        <charset val="134"/>
      </rPr>
      <t>城区路牌及门牌改造工程：改造叠彩区、七星区城区主次干道及小街小巷路牌</t>
    </r>
    <r>
      <rPr>
        <sz val="10"/>
        <rFont val="Times New Roman"/>
        <charset val="134"/>
      </rPr>
      <t>1750</t>
    </r>
    <r>
      <rPr>
        <sz val="10"/>
        <rFont val="宋体"/>
        <charset val="134"/>
      </rPr>
      <t>个、主城区广场节点及特色街区及景区周围道路路牌</t>
    </r>
    <r>
      <rPr>
        <sz val="10"/>
        <rFont val="Times New Roman"/>
        <charset val="134"/>
      </rPr>
      <t>350</t>
    </r>
    <r>
      <rPr>
        <sz val="10"/>
        <rFont val="宋体"/>
        <charset val="134"/>
      </rPr>
      <t>个。</t>
    </r>
    <r>
      <rPr>
        <sz val="10"/>
        <rFont val="Times New Roman"/>
        <charset val="134"/>
      </rPr>
      <t xml:space="preserve">
4.</t>
    </r>
    <r>
      <rPr>
        <sz val="10"/>
        <rFont val="宋体"/>
        <charset val="134"/>
      </rPr>
      <t>城市节点改造工程：包括北极广场路口改造、叠彩名门路口改造、圣隆路口改造、南洲大桥西侧匝道改造。</t>
    </r>
    <r>
      <rPr>
        <sz val="10"/>
        <rFont val="Times New Roman"/>
        <charset val="134"/>
      </rPr>
      <t xml:space="preserve">
5.</t>
    </r>
    <r>
      <rPr>
        <sz val="10"/>
        <rFont val="宋体"/>
        <charset val="134"/>
      </rPr>
      <t>停车位及停车场智能化改造：老城区道路内停车位智能化改造（含</t>
    </r>
    <r>
      <rPr>
        <sz val="10"/>
        <rFont val="Times New Roman"/>
        <charset val="134"/>
      </rPr>
      <t>765</t>
    </r>
    <r>
      <rPr>
        <sz val="10"/>
        <rFont val="宋体"/>
        <charset val="134"/>
      </rPr>
      <t>个停车位）、七星岩至芦笛岩段周边停车场智能化改造（含</t>
    </r>
    <r>
      <rPr>
        <sz val="10"/>
        <rFont val="Times New Roman"/>
        <charset val="134"/>
      </rPr>
      <t>271</t>
    </r>
    <r>
      <rPr>
        <sz val="10"/>
        <rFont val="宋体"/>
        <charset val="134"/>
      </rPr>
      <t>个停车位）。</t>
    </r>
  </si>
  <si>
    <r>
      <rPr>
        <sz val="10"/>
        <rFont val="宋体"/>
        <charset val="134"/>
      </rPr>
      <t>完成全部前期工作并开工。</t>
    </r>
  </si>
  <si>
    <r>
      <rPr>
        <sz val="10"/>
        <rFont val="宋体"/>
        <charset val="134"/>
      </rPr>
      <t>桂林打造世界级旅游城市</t>
    </r>
    <r>
      <rPr>
        <sz val="10"/>
        <rFont val="Times New Roman"/>
        <charset val="134"/>
      </rPr>
      <t>—</t>
    </r>
    <r>
      <rPr>
        <sz val="10"/>
        <rFont val="宋体"/>
        <charset val="134"/>
      </rPr>
      <t>老城区及信义路至七星岩段景区连线街区改造工程</t>
    </r>
  </si>
  <si>
    <r>
      <rPr>
        <sz val="10"/>
        <rFont val="Times New Roman"/>
        <charset val="134"/>
      </rPr>
      <t>1.</t>
    </r>
    <r>
      <rPr>
        <sz val="10"/>
        <rFont val="宋体"/>
        <charset val="134"/>
      </rPr>
      <t>信义路至七星岩段景区连接线街区提升改造工程：项目总长</t>
    </r>
    <r>
      <rPr>
        <sz val="10"/>
        <rFont val="Times New Roman"/>
        <charset val="134"/>
      </rPr>
      <t>5</t>
    </r>
    <r>
      <rPr>
        <sz val="10"/>
        <rFont val="宋体"/>
        <charset val="134"/>
      </rPr>
      <t>千米，主要建设内容包括街区建筑立面提升改造（含</t>
    </r>
    <r>
      <rPr>
        <sz val="10"/>
        <rFont val="Times New Roman"/>
        <charset val="134"/>
      </rPr>
      <t>155</t>
    </r>
    <r>
      <rPr>
        <sz val="10"/>
        <rFont val="宋体"/>
        <charset val="134"/>
      </rPr>
      <t>栋建筑）、道路沿线绿化提升改造（</t>
    </r>
    <r>
      <rPr>
        <sz val="10"/>
        <rFont val="Times New Roman"/>
        <charset val="134"/>
      </rPr>
      <t>45000</t>
    </r>
    <r>
      <rPr>
        <sz val="10"/>
        <rFont val="宋体"/>
        <charset val="134"/>
      </rPr>
      <t>平方米）、沿街照明改造、沿街文化提升、非机动车道改造等。</t>
    </r>
    <r>
      <rPr>
        <sz val="10"/>
        <rFont val="Times New Roman"/>
        <charset val="134"/>
      </rPr>
      <t xml:space="preserve">
2.</t>
    </r>
    <r>
      <rPr>
        <sz val="10"/>
        <rFont val="宋体"/>
        <charset val="134"/>
      </rPr>
      <t>老城区市政道路人行道海绵化改造工程：项目人行道改造包含</t>
    </r>
    <r>
      <rPr>
        <sz val="10"/>
        <rFont val="Times New Roman"/>
        <charset val="134"/>
      </rPr>
      <t>25</t>
    </r>
    <r>
      <rPr>
        <sz val="10"/>
        <rFont val="宋体"/>
        <charset val="134"/>
      </rPr>
      <t>条道路，改造面积为</t>
    </r>
    <r>
      <rPr>
        <sz val="10"/>
        <rFont val="Times New Roman"/>
        <charset val="134"/>
      </rPr>
      <t>278818</t>
    </r>
    <r>
      <rPr>
        <sz val="10"/>
        <rFont val="宋体"/>
        <charset val="134"/>
      </rPr>
      <t>平方米。</t>
    </r>
    <r>
      <rPr>
        <sz val="10"/>
        <rFont val="Times New Roman"/>
        <charset val="134"/>
      </rPr>
      <t xml:space="preserve">
3.</t>
    </r>
    <r>
      <rPr>
        <sz val="10"/>
        <rFont val="宋体"/>
        <charset val="134"/>
      </rPr>
      <t>城区路牌及门牌改造工程：改造主次干道路及小街小巷路牌</t>
    </r>
    <r>
      <rPr>
        <sz val="10"/>
        <rFont val="Times New Roman"/>
        <charset val="134"/>
      </rPr>
      <t>1800</t>
    </r>
    <r>
      <rPr>
        <sz val="10"/>
        <rFont val="宋体"/>
        <charset val="134"/>
      </rPr>
      <t>个、主城区广场节点及特色街区及景区周围道路路牌</t>
    </r>
    <r>
      <rPr>
        <sz val="10"/>
        <rFont val="Times New Roman"/>
        <charset val="134"/>
      </rPr>
      <t>350</t>
    </r>
    <r>
      <rPr>
        <sz val="10"/>
        <rFont val="宋体"/>
        <charset val="134"/>
      </rPr>
      <t>个。</t>
    </r>
    <r>
      <rPr>
        <sz val="10"/>
        <rFont val="Times New Roman"/>
        <charset val="134"/>
      </rPr>
      <t xml:space="preserve">
4.</t>
    </r>
    <r>
      <rPr>
        <sz val="10"/>
        <rFont val="宋体"/>
        <charset val="134"/>
      </rPr>
      <t>城市节点改造工程：包括</t>
    </r>
    <r>
      <rPr>
        <sz val="10"/>
        <rFont val="Times New Roman"/>
        <charset val="134"/>
      </rPr>
      <t>4</t>
    </r>
    <r>
      <rPr>
        <sz val="10"/>
        <rFont val="宋体"/>
        <charset val="134"/>
      </rPr>
      <t>个节点改造，分别为：龙隐桥交叉节点改造、中隐路与琴潭道交叉口改造、环城南二路与瓦窑路交叉口节点改造、环城南二路与瓦窑东路交叉口节点改造。</t>
    </r>
    <r>
      <rPr>
        <sz val="10"/>
        <rFont val="Times New Roman"/>
        <charset val="134"/>
      </rPr>
      <t xml:space="preserve">
5.</t>
    </r>
    <r>
      <rPr>
        <sz val="10"/>
        <rFont val="宋体"/>
        <charset val="134"/>
      </rPr>
      <t>停车位及停车场智能化改造工程：包括老城区道路内停车位智能化改造（含</t>
    </r>
    <r>
      <rPr>
        <sz val="10"/>
        <rFont val="Times New Roman"/>
        <charset val="134"/>
      </rPr>
      <t>836</t>
    </r>
    <r>
      <rPr>
        <sz val="10"/>
        <rFont val="宋体"/>
        <charset val="134"/>
      </rPr>
      <t>个停车位）、信义路至七星岩段周边停车场智能化改造（含</t>
    </r>
    <r>
      <rPr>
        <sz val="10"/>
        <rFont val="Times New Roman"/>
        <charset val="134"/>
      </rPr>
      <t>435</t>
    </r>
    <r>
      <rPr>
        <sz val="10"/>
        <rFont val="宋体"/>
        <charset val="134"/>
      </rPr>
      <t>个停车位）。</t>
    </r>
  </si>
  <si>
    <r>
      <rPr>
        <sz val="10"/>
        <rFont val="宋体"/>
        <charset val="134"/>
      </rPr>
      <t>桂林生物医药产业园项目</t>
    </r>
  </si>
  <si>
    <r>
      <rPr>
        <sz val="10"/>
        <rFont val="宋体"/>
        <charset val="134"/>
      </rPr>
      <t>建设生物医药制造园区、研发与企业孵化区、药品冷链仓储物流园等设施。</t>
    </r>
  </si>
  <si>
    <r>
      <rPr>
        <sz val="10"/>
        <rFont val="宋体"/>
        <charset val="134"/>
      </rPr>
      <t>继续跟进凤凰林场片区整体规划出台的情况。</t>
    </r>
  </si>
  <si>
    <r>
      <rPr>
        <sz val="10"/>
        <rFont val="宋体"/>
        <charset val="134"/>
      </rPr>
      <t>桂林鼎和晟投资集团有限公司</t>
    </r>
  </si>
  <si>
    <r>
      <rPr>
        <sz val="10"/>
        <rFont val="宋体"/>
        <charset val="134"/>
      </rPr>
      <t>投资集团</t>
    </r>
  </si>
  <si>
    <r>
      <rPr>
        <sz val="10"/>
        <rFont val="宋体"/>
        <charset val="134"/>
      </rPr>
      <t>桂林市旅游交通换乘中心</t>
    </r>
  </si>
  <si>
    <r>
      <rPr>
        <sz val="10"/>
        <rFont val="宋体"/>
        <charset val="134"/>
      </rPr>
      <t>项目总用地面积</t>
    </r>
    <r>
      <rPr>
        <sz val="10"/>
        <rFont val="Times New Roman"/>
        <charset val="134"/>
      </rPr>
      <t>16715.54</t>
    </r>
    <r>
      <rPr>
        <sz val="10"/>
        <rFont val="宋体"/>
        <charset val="134"/>
      </rPr>
      <t>平方米，总建筑面积约</t>
    </r>
    <r>
      <rPr>
        <sz val="10"/>
        <rFont val="Times New Roman"/>
        <charset val="134"/>
      </rPr>
      <t>10</t>
    </r>
    <r>
      <rPr>
        <sz val="10"/>
        <rFont val="宋体"/>
        <charset val="134"/>
      </rPr>
      <t>万平方米。包括</t>
    </r>
    <r>
      <rPr>
        <sz val="10"/>
        <rFont val="Times New Roman"/>
        <charset val="134"/>
      </rPr>
      <t>1</t>
    </r>
    <r>
      <rPr>
        <sz val="10"/>
        <rFont val="宋体"/>
        <charset val="134"/>
      </rPr>
      <t>栋</t>
    </r>
    <r>
      <rPr>
        <sz val="10"/>
        <rFont val="Times New Roman"/>
        <charset val="134"/>
      </rPr>
      <t>32</t>
    </r>
    <r>
      <rPr>
        <sz val="10"/>
        <rFont val="宋体"/>
        <charset val="134"/>
      </rPr>
      <t>层办公楼（</t>
    </r>
    <r>
      <rPr>
        <sz val="10"/>
        <rFont val="Times New Roman"/>
        <charset val="134"/>
      </rPr>
      <t>22#</t>
    </r>
    <r>
      <rPr>
        <sz val="10"/>
        <rFont val="宋体"/>
        <charset val="134"/>
      </rPr>
      <t>楼）；</t>
    </r>
    <r>
      <rPr>
        <sz val="10"/>
        <rFont val="Times New Roman"/>
        <charset val="134"/>
      </rPr>
      <t>2</t>
    </r>
    <r>
      <rPr>
        <sz val="10"/>
        <rFont val="宋体"/>
        <charset val="134"/>
      </rPr>
      <t>栋</t>
    </r>
    <r>
      <rPr>
        <sz val="10"/>
        <rFont val="Times New Roman"/>
        <charset val="134"/>
      </rPr>
      <t>2</t>
    </r>
    <r>
      <rPr>
        <sz val="10"/>
        <rFont val="宋体"/>
        <charset val="134"/>
      </rPr>
      <t>层商业楼（</t>
    </r>
    <r>
      <rPr>
        <sz val="10"/>
        <rFont val="Times New Roman"/>
        <charset val="134"/>
      </rPr>
      <t>23#</t>
    </r>
    <r>
      <rPr>
        <sz val="10"/>
        <rFont val="宋体"/>
        <charset val="134"/>
      </rPr>
      <t>楼、</t>
    </r>
    <r>
      <rPr>
        <sz val="10"/>
        <rFont val="Times New Roman"/>
        <charset val="134"/>
      </rPr>
      <t>25#</t>
    </r>
    <r>
      <rPr>
        <sz val="10"/>
        <rFont val="宋体"/>
        <charset val="134"/>
      </rPr>
      <t>楼）；</t>
    </r>
    <r>
      <rPr>
        <sz val="10"/>
        <rFont val="Times New Roman"/>
        <charset val="134"/>
      </rPr>
      <t>1</t>
    </r>
    <r>
      <rPr>
        <sz val="10"/>
        <rFont val="宋体"/>
        <charset val="134"/>
      </rPr>
      <t>栋</t>
    </r>
    <r>
      <rPr>
        <sz val="10"/>
        <rFont val="Times New Roman"/>
        <charset val="134"/>
      </rPr>
      <t>15</t>
    </r>
    <r>
      <rPr>
        <sz val="10"/>
        <rFont val="宋体"/>
        <charset val="134"/>
      </rPr>
      <t>层旅馆（</t>
    </r>
    <r>
      <rPr>
        <sz val="10"/>
        <rFont val="Times New Roman"/>
        <charset val="134"/>
      </rPr>
      <t>24#</t>
    </r>
    <r>
      <rPr>
        <sz val="10"/>
        <rFont val="宋体"/>
        <charset val="134"/>
      </rPr>
      <t>楼）；地下室（二层）建筑面积约</t>
    </r>
    <r>
      <rPr>
        <sz val="10"/>
        <rFont val="Times New Roman"/>
        <charset val="134"/>
      </rPr>
      <t>3.11</t>
    </r>
    <r>
      <rPr>
        <sz val="10"/>
        <rFont val="宋体"/>
        <charset val="134"/>
      </rPr>
      <t>万平方米，其中地下室主要为公共停车场，地上为办公、酒店、商业（餐饮）。</t>
    </r>
  </si>
  <si>
    <r>
      <rPr>
        <sz val="10"/>
        <rFont val="Times New Roman"/>
        <charset val="134"/>
      </rPr>
      <t>22#</t>
    </r>
    <r>
      <rPr>
        <sz val="10"/>
        <rFont val="宋体"/>
        <charset val="134"/>
      </rPr>
      <t>楼主体结构封顶；开展</t>
    </r>
    <r>
      <rPr>
        <sz val="10"/>
        <rFont val="Times New Roman"/>
        <charset val="134"/>
      </rPr>
      <t>22#—25#</t>
    </r>
    <r>
      <rPr>
        <sz val="10"/>
        <rFont val="宋体"/>
        <charset val="134"/>
      </rPr>
      <t>楼二次结构、初装修、幕墙饰面施工。</t>
    </r>
  </si>
  <si>
    <r>
      <rPr>
        <sz val="10"/>
        <rFont val="宋体"/>
        <charset val="134"/>
      </rPr>
      <t>桂林市道睿置业有限公司</t>
    </r>
  </si>
  <si>
    <r>
      <rPr>
        <sz val="10"/>
        <rFont val="宋体"/>
        <charset val="134"/>
      </rPr>
      <t>桂林漓江大瀑布饭店部分区域空间品质提升改造项目</t>
    </r>
  </si>
  <si>
    <r>
      <rPr>
        <sz val="10"/>
        <rFont val="宋体"/>
        <charset val="134"/>
      </rPr>
      <t>项目改造位于桂林漓江大瀑布饭店内。本次改造翻新总面积为</t>
    </r>
    <r>
      <rPr>
        <sz val="10"/>
        <rFont val="Times New Roman"/>
        <charset val="134"/>
      </rPr>
      <t>11040</t>
    </r>
    <r>
      <rPr>
        <sz val="10"/>
        <rFont val="宋体"/>
        <charset val="134"/>
      </rPr>
      <t>平方米，改造后客房数共计</t>
    </r>
    <r>
      <rPr>
        <sz val="10"/>
        <rFont val="Times New Roman"/>
        <charset val="134"/>
      </rPr>
      <t>66</t>
    </r>
    <r>
      <rPr>
        <sz val="10"/>
        <rFont val="宋体"/>
        <charset val="134"/>
      </rPr>
      <t>间。改造范围包括：三楼会议中心多功能厅（含序厅）及贵宾会见室、三楼</t>
    </r>
    <r>
      <rPr>
        <sz val="10"/>
        <rFont val="Times New Roman"/>
        <charset val="134"/>
      </rPr>
      <t>5</t>
    </r>
    <r>
      <rPr>
        <sz val="10"/>
        <rFont val="宋体"/>
        <charset val="134"/>
      </rPr>
      <t>个小会议室及</t>
    </r>
    <r>
      <rPr>
        <sz val="10"/>
        <rFont val="Times New Roman"/>
        <charset val="134"/>
      </rPr>
      <t>301—307</t>
    </r>
    <r>
      <rPr>
        <sz val="10"/>
        <rFont val="宋体"/>
        <charset val="134"/>
      </rPr>
      <t>房区域；</t>
    </r>
    <r>
      <rPr>
        <sz val="10"/>
        <rFont val="Times New Roman"/>
        <charset val="134"/>
      </rPr>
      <t>10—12</t>
    </r>
    <r>
      <rPr>
        <sz val="10"/>
        <rFont val="宋体"/>
        <charset val="134"/>
      </rPr>
      <t>楼客房；</t>
    </r>
    <r>
      <rPr>
        <sz val="10"/>
        <rFont val="Times New Roman"/>
        <charset val="134"/>
      </rPr>
      <t>15—16</t>
    </r>
    <r>
      <rPr>
        <sz val="10"/>
        <rFont val="宋体"/>
        <charset val="134"/>
      </rPr>
      <t>楼；屋顶多功能厅；南楼</t>
    </r>
    <r>
      <rPr>
        <sz val="10"/>
        <rFont val="Times New Roman"/>
        <charset val="134"/>
      </rPr>
      <t>4—12</t>
    </r>
    <r>
      <rPr>
        <sz val="10"/>
        <rFont val="宋体"/>
        <charset val="134"/>
      </rPr>
      <t>楼江景客房外立面窗户等。</t>
    </r>
  </si>
  <si>
    <r>
      <rPr>
        <sz val="10"/>
        <rFont val="宋体"/>
        <charset val="134"/>
      </rPr>
      <t>完工并投入运营。</t>
    </r>
  </si>
  <si>
    <r>
      <rPr>
        <sz val="10"/>
        <rFont val="宋体"/>
        <charset val="134"/>
      </rPr>
      <t>桂林漓江大瀑布饭店</t>
    </r>
  </si>
  <si>
    <r>
      <rPr>
        <sz val="10"/>
        <rFont val="宋体"/>
        <charset val="134"/>
      </rPr>
      <t>桂林旅股</t>
    </r>
  </si>
  <si>
    <r>
      <rPr>
        <sz val="10"/>
        <rFont val="宋体"/>
        <charset val="134"/>
      </rPr>
      <t>漓江东岸国家级旅游度假区项目</t>
    </r>
  </si>
  <si>
    <r>
      <rPr>
        <sz val="10"/>
        <rFont val="宋体"/>
        <charset val="134"/>
      </rPr>
      <t>项目规划范围面积约</t>
    </r>
    <r>
      <rPr>
        <sz val="10"/>
        <rFont val="Times New Roman"/>
        <charset val="134"/>
      </rPr>
      <t>987.27</t>
    </r>
    <r>
      <rPr>
        <sz val="10"/>
        <rFont val="宋体"/>
        <charset val="134"/>
      </rPr>
      <t>万平方米，按照胜地建设要求，积极整合漓东优质资源，致力于将东岸打造成涵盖市三星级田园综合体、</t>
    </r>
    <r>
      <rPr>
        <sz val="10"/>
        <rFont val="Times New Roman"/>
        <charset val="134"/>
      </rPr>
      <t>5A</t>
    </r>
    <r>
      <rPr>
        <sz val="10"/>
        <rFont val="宋体"/>
        <charset val="134"/>
      </rPr>
      <t>级景区、国家级研学营地、野奢度假酒店群等为一体的国家级旅游度假区。</t>
    </r>
  </si>
  <si>
    <r>
      <rPr>
        <sz val="10"/>
        <rFont val="Times New Roman"/>
        <charset val="134"/>
      </rPr>
      <t>1.</t>
    </r>
    <r>
      <rPr>
        <sz val="10"/>
        <rFont val="宋体"/>
        <charset val="134"/>
      </rPr>
      <t>继续推进完成大田村村庄规划和集体农业设施项目报建的审批，并开始星空营地项目一期建设。</t>
    </r>
    <r>
      <rPr>
        <sz val="10"/>
        <rFont val="Times New Roman"/>
        <charset val="134"/>
      </rPr>
      <t xml:space="preserve">   
2.</t>
    </r>
    <r>
      <rPr>
        <sz val="10"/>
        <rFont val="宋体"/>
        <charset val="134"/>
      </rPr>
      <t>继续推进完成潜经村村庄规划并开始神龙谷国家研学营地一期建设。</t>
    </r>
    <r>
      <rPr>
        <sz val="10"/>
        <rFont val="Times New Roman"/>
        <charset val="134"/>
      </rPr>
      <t xml:space="preserve">      
3.</t>
    </r>
    <r>
      <rPr>
        <sz val="10"/>
        <rFont val="宋体"/>
        <charset val="134"/>
      </rPr>
      <t>继续推进完成冠岩景区各项提升改造工作。</t>
    </r>
  </si>
  <si>
    <r>
      <rPr>
        <sz val="10"/>
        <rFont val="宋体"/>
        <charset val="134"/>
      </rPr>
      <t>旅投集团</t>
    </r>
  </si>
</sst>
</file>

<file path=xl/styles.xml><?xml version="1.0" encoding="utf-8"?>
<styleSheet xmlns="http://schemas.openxmlformats.org/spreadsheetml/2006/main">
  <numFmts count="68">
    <numFmt numFmtId="42" formatCode="_ &quot;￥&quot;* #,##0_ ;_ &quot;￥&quot;* \-#,##0_ ;_ &quot;￥&quot;* &quot;-&quot;_ ;_ @_ "/>
    <numFmt numFmtId="176" formatCode="#\ ??/??"/>
    <numFmt numFmtId="43" formatCode="_ * #,##0.00_ ;_ * \-#,##0.00_ ;_ * &quot;-&quot;??_ ;_ @_ "/>
    <numFmt numFmtId="44" formatCode="_ &quot;￥&quot;* #,##0.00_ ;_ &quot;￥&quot;* \-#,##0.00_ ;_ &quot;￥&quot;* &quot;-&quot;??_ ;_ @_ "/>
    <numFmt numFmtId="177" formatCode="&quot;平乐县&quot;0&quot;项&quot;"/>
    <numFmt numFmtId="178" formatCode="&quot;$&quot;#,##0.00_);[Red]\(&quot;$&quot;#,##0.00\)"/>
    <numFmt numFmtId="179" formatCode="&quot;市交通运输局&quot;0&quot;项&quot;"/>
    <numFmt numFmtId="180" formatCode="&quot;?\t#,##0_);[Red]\(&quot;&quot;?&quot;\t#,##0\)"/>
    <numFmt numFmtId="181" formatCode="&quot;阳朔县&quot;0&quot;项&quot;"/>
    <numFmt numFmtId="182" formatCode="_-* #,##0\ _k_r_-;\-* #,##0\ _k_r_-;_-* &quot;-&quot;\ _k_r_-;_-@_-"/>
    <numFmt numFmtId="41" formatCode="_ * #,##0_ ;_ * \-#,##0_ ;_ * &quot;-&quot;_ ;_ @_ "/>
    <numFmt numFmtId="183" formatCode="#,##0;[Red]\(#,##0\)"/>
    <numFmt numFmtId="184" formatCode="#,##0;\-#,##0;&quot;-&quot;"/>
    <numFmt numFmtId="185" formatCode="#,##0.0_);\(#,##0.0\)"/>
    <numFmt numFmtId="186" formatCode="_(&quot;$&quot;* #,##0.00_);_(&quot;$&quot;* \(#,##0.00\);_(&quot;$&quot;* &quot;-&quot;??_);_(@_)"/>
    <numFmt numFmtId="187" formatCode="&quot;$&quot;\ #,##0.00_-;[Red]&quot;$&quot;\ #,##0.00\-"/>
    <numFmt numFmtId="188" formatCode="_-&quot;$&quot;* #,##0_-;\-&quot;$&quot;* #,##0_-;_-&quot;$&quot;* &quot;-&quot;_-;_-@_-"/>
    <numFmt numFmtId="189" formatCode="\$#,##0;\(\$#,##0\)"/>
    <numFmt numFmtId="190" formatCode="&quot;市国资委&quot;0&quot;项&quot;"/>
    <numFmt numFmtId="191" formatCode="#,##0;\(#,##0\)"/>
    <numFmt numFmtId="192" formatCode="&quot;投资集团&quot;0&quot;项&quot;"/>
    <numFmt numFmtId="193" formatCode="&quot;$&quot;#,##0_);\(&quot;$&quot;#,##0\)"/>
    <numFmt numFmtId="194" formatCode="&quot;象山区&quot;0&quot;项&quot;"/>
    <numFmt numFmtId="195" formatCode="_-* #,##0.00\ _k_r_-;\-* #,##0.00\ _k_r_-;_-* &quot;-&quot;??\ _k_r_-;_-@_-"/>
    <numFmt numFmtId="196" formatCode="&quot;漓江风景名胜区&quot;0&quot;项&quot;"/>
    <numFmt numFmtId="197" formatCode="&quot;市水利局&quot;0&quot;项&quot;"/>
    <numFmt numFmtId="198" formatCode="&quot;全州县&quot;0&quot;项&quot;"/>
    <numFmt numFmtId="199" formatCode="&quot;市人力资源社会保障局&quot;0&quot;项&quot;"/>
    <numFmt numFmtId="200" formatCode="_-* #,##0.00_-;\-* #,##0.00_-;_-* &quot;-&quot;??_-;_-@_-"/>
    <numFmt numFmtId="201" formatCode="&quot;灵川县&quot;0&quot;项&quot;"/>
    <numFmt numFmtId="202" formatCode="_-&quot;$&quot;\ * #,##0.00_-;_-&quot;$&quot;\ * #,##0.00\-;_-&quot;$&quot;\ * &quot;-&quot;??_-;_-@_-"/>
    <numFmt numFmtId="203" formatCode="\$#,##0.00;\(\$#,##0.00\)"/>
    <numFmt numFmtId="204" formatCode="&quot;叠彩区&quot;0&quot;项&quot;"/>
    <numFmt numFmtId="205" formatCode="_-&quot;$&quot;\ * #,##0_-;_-&quot;$&quot;\ * #,##0\-;_-&quot;$&quot;\ * &quot;-&quot;_-;_-@_-"/>
    <numFmt numFmtId="206" formatCode="&quot;全市合计&quot;0&quot;项&quot;"/>
    <numFmt numFmtId="207" formatCode="&quot;$&quot;#,##0_);[Red]\(&quot;$&quot;#,##0\)"/>
    <numFmt numFmtId="208" formatCode="0.00_)"/>
    <numFmt numFmtId="209" formatCode="&quot;恭城县&quot;0&quot;项&quot;"/>
    <numFmt numFmtId="210" formatCode="_(&quot;$&quot;* #,##0_);_(&quot;$&quot;* \(#,##0\);_(&quot;$&quot;* &quot;-&quot;_);_(@_)"/>
    <numFmt numFmtId="211" formatCode="&quot;綅&quot;\t#,##0_);[Red]\(&quot;綅&quot;\t#,##0\)"/>
    <numFmt numFmtId="212" formatCode="&quot;市经投公司&quot;0&quot;项&quot;"/>
    <numFmt numFmtId="213" formatCode="&quot;经济技术开发区管委会&quot;0&quot;项&quot;"/>
    <numFmt numFmtId="214" formatCode="0_ "/>
    <numFmt numFmtId="215" formatCode="&quot;兴安县&quot;0&quot;项&quot;"/>
    <numFmt numFmtId="216" formatCode="&quot;临桂区&quot;0&quot;项&quot;"/>
    <numFmt numFmtId="217" formatCode="&quot;龙胜县&quot;0&quot;项&quot;"/>
    <numFmt numFmtId="218" formatCode="&quot;经开区&quot;0&quot;项&quot;"/>
    <numFmt numFmtId="219" formatCode="&quot;城建集团&quot;0&quot;项&quot;"/>
    <numFmt numFmtId="220" formatCode="&quot;临桂新区管委会&quot;0&quot;项&quot;"/>
    <numFmt numFmtId="221" formatCode="&quot;永福县&quot;0&quot;项&quot;"/>
    <numFmt numFmtId="222" formatCode="&quot;秀峰区&quot;0&quot;项&quot;"/>
    <numFmt numFmtId="223" formatCode="&quot;七星区&quot;0&quot;项&quot;"/>
    <numFmt numFmtId="224" formatCode="&quot;荔浦市&quot;0&quot;项&quot;"/>
    <numFmt numFmtId="225" formatCode="&quot;旅投集团&quot;0&quot;项&quot;"/>
    <numFmt numFmtId="226" formatCode="&quot;灌阳县&quot;0&quot;项&quot;"/>
    <numFmt numFmtId="227" formatCode="0.00_ "/>
    <numFmt numFmtId="228" formatCode="0_);[Red]\(0\)"/>
    <numFmt numFmtId="229" formatCode="&quot;桂林旅股&quot;0&quot;项&quot;"/>
    <numFmt numFmtId="230" formatCode="&quot;漓江风景名胜区管委会&quot;0&quot;项&quot;"/>
    <numFmt numFmtId="231" formatCode="&quot;资源县&quot;0&quot;项&quot;"/>
    <numFmt numFmtId="232" formatCode="&quot;雁山区&quot;0&quot;项&quot;"/>
    <numFmt numFmtId="233" formatCode="&quot;市发展改革委&quot;0&quot;项&quot;"/>
    <numFmt numFmtId="234" formatCode="&quot;市卫生健康委&quot;0&quot;项&quot;"/>
    <numFmt numFmtId="235" formatCode="&quot;市教育局&quot;0&quot;项&quot;"/>
    <numFmt numFmtId="236" formatCode="&quot;市公安局&quot;0&quot;项&quot;"/>
    <numFmt numFmtId="237" formatCode="&quot;市住房城乡建设局&quot;0&quot;项&quot;"/>
    <numFmt numFmtId="238" formatCode="&quot;市城管委&quot;0&quot;项&quot;"/>
    <numFmt numFmtId="239" formatCode="&quot;桂林旅游发展总公司&quot;0&quot;项&quot;"/>
  </numFmts>
  <fonts count="91">
    <font>
      <sz val="12"/>
      <name val="宋体"/>
      <charset val="134"/>
    </font>
    <font>
      <b/>
      <sz val="12"/>
      <name val="宋体"/>
      <charset val="134"/>
    </font>
    <font>
      <sz val="10"/>
      <name val="宋体"/>
      <charset val="134"/>
    </font>
    <font>
      <b/>
      <sz val="10"/>
      <name val="宋体"/>
      <charset val="134"/>
    </font>
    <font>
      <sz val="12"/>
      <name val="黑体"/>
      <charset val="134"/>
    </font>
    <font>
      <sz val="11"/>
      <name val="Times New Roman"/>
      <charset val="134"/>
    </font>
    <font>
      <b/>
      <sz val="22"/>
      <name val="Times New Roman"/>
      <charset val="134"/>
    </font>
    <font>
      <sz val="22"/>
      <name val="Times New Roman"/>
      <charset val="134"/>
    </font>
    <font>
      <sz val="10"/>
      <name val="Times New Roman"/>
      <charset val="134"/>
    </font>
    <font>
      <b/>
      <sz val="11"/>
      <name val="Times New Roman"/>
      <charset val="134"/>
    </font>
    <font>
      <b/>
      <sz val="12"/>
      <name val="Times New Roman"/>
      <charset val="134"/>
    </font>
    <font>
      <b/>
      <sz val="10"/>
      <name val="Times New Roman"/>
      <charset val="134"/>
    </font>
    <font>
      <sz val="11"/>
      <color theme="1"/>
      <name val="宋体"/>
      <charset val="134"/>
      <scheme val="minor"/>
    </font>
    <font>
      <sz val="12"/>
      <color indexed="20"/>
      <name val="楷体_GB2312"/>
      <charset val="134"/>
    </font>
    <font>
      <sz val="11"/>
      <color indexed="20"/>
      <name val="宋体"/>
      <charset val="134"/>
    </font>
    <font>
      <sz val="12"/>
      <name val="Times New Roman"/>
      <charset val="134"/>
    </font>
    <font>
      <sz val="10"/>
      <name val="楷体_GB2312"/>
      <charset val="134"/>
    </font>
    <font>
      <sz val="10"/>
      <color indexed="20"/>
      <name val="宋体"/>
      <charset val="134"/>
    </font>
    <font>
      <b/>
      <sz val="18"/>
      <color theme="3"/>
      <name val="宋体"/>
      <charset val="134"/>
      <scheme val="minor"/>
    </font>
    <font>
      <sz val="12"/>
      <color indexed="20"/>
      <name val="宋体"/>
      <charset val="134"/>
    </font>
    <font>
      <sz val="11"/>
      <color theme="1"/>
      <name val="宋体"/>
      <charset val="134"/>
      <scheme val="minor"/>
    </font>
    <font>
      <sz val="11"/>
      <color indexed="9"/>
      <name val="宋体"/>
      <charset val="134"/>
    </font>
    <font>
      <sz val="11"/>
      <name val="宋体"/>
      <charset val="134"/>
    </font>
    <font>
      <sz val="11"/>
      <color rgb="FFFF0000"/>
      <name val="宋体"/>
      <charset val="134"/>
      <scheme val="minor"/>
    </font>
    <font>
      <sz val="11"/>
      <color indexed="17"/>
      <name val="宋体"/>
      <charset val="134"/>
    </font>
    <font>
      <b/>
      <sz val="14"/>
      <name val="楷体"/>
      <charset val="134"/>
    </font>
    <font>
      <b/>
      <sz val="15"/>
      <color indexed="56"/>
      <name val="宋体"/>
      <charset val="134"/>
    </font>
    <font>
      <b/>
      <sz val="18"/>
      <color indexed="56"/>
      <name val="宋体"/>
      <charset val="134"/>
    </font>
    <font>
      <sz val="12"/>
      <color indexed="16"/>
      <name val="宋体"/>
      <charset val="134"/>
    </font>
    <font>
      <sz val="10"/>
      <name val="MS Sans Serif"/>
      <charset val="134"/>
    </font>
    <font>
      <sz val="10"/>
      <color indexed="8"/>
      <name val="Arial"/>
      <charset val="134"/>
    </font>
    <font>
      <sz val="12"/>
      <color indexed="9"/>
      <name val="宋体"/>
      <charset val="134"/>
    </font>
    <font>
      <sz val="11"/>
      <color indexed="10"/>
      <name val="宋体"/>
      <charset val="134"/>
    </font>
    <font>
      <b/>
      <sz val="13"/>
      <color indexed="56"/>
      <name val="宋体"/>
      <charset val="134"/>
    </font>
    <font>
      <sz val="11"/>
      <color indexed="8"/>
      <name val="宋体"/>
      <charset val="134"/>
    </font>
    <font>
      <sz val="11"/>
      <color rgb="FF3F3F76"/>
      <name val="宋体"/>
      <charset val="134"/>
      <scheme val="minor"/>
    </font>
    <font>
      <sz val="11"/>
      <color theme="0"/>
      <name val="宋体"/>
      <charset val="134"/>
      <scheme val="minor"/>
    </font>
    <font>
      <sz val="12"/>
      <color indexed="8"/>
      <name val="宋体"/>
      <charset val="134"/>
    </font>
    <font>
      <sz val="10"/>
      <name val="Arial"/>
      <charset val="134"/>
    </font>
    <font>
      <sz val="10"/>
      <name val="Helv"/>
      <charset val="134"/>
    </font>
    <font>
      <sz val="10.5"/>
      <color indexed="20"/>
      <name val="宋体"/>
      <charset val="134"/>
    </font>
    <font>
      <sz val="10"/>
      <color indexed="20"/>
      <name val="Tahoma"/>
      <charset val="134"/>
    </font>
    <font>
      <sz val="10"/>
      <name val="Geneva"/>
      <charset val="134"/>
    </font>
    <font>
      <sz val="11"/>
      <color rgb="FF9C0006"/>
      <name val="宋体"/>
      <charset val="134"/>
      <scheme val="minor"/>
    </font>
    <font>
      <sz val="12"/>
      <name val="Arial"/>
      <charset val="134"/>
    </font>
    <font>
      <u/>
      <sz val="11"/>
      <color rgb="FF0000FF"/>
      <name val="宋体"/>
      <charset val="134"/>
      <scheme val="minor"/>
    </font>
    <font>
      <b/>
      <sz val="11"/>
      <color theme="3"/>
      <name val="宋体"/>
      <charset val="134"/>
      <scheme val="minor"/>
    </font>
    <font>
      <sz val="10"/>
      <name val="楷体"/>
      <charset val="134"/>
    </font>
    <font>
      <sz val="11"/>
      <color indexed="8"/>
      <name val="宋体"/>
      <charset val="134"/>
      <scheme val="minor"/>
    </font>
    <font>
      <b/>
      <sz val="15"/>
      <color theme="3"/>
      <name val="宋体"/>
      <charset val="134"/>
      <scheme val="minor"/>
    </font>
    <font>
      <sz val="12"/>
      <name val="Helv"/>
      <charset val="134"/>
    </font>
    <font>
      <sz val="10"/>
      <color theme="1"/>
      <name val="Arial"/>
      <charset val="134"/>
    </font>
    <font>
      <i/>
      <sz val="11"/>
      <color rgb="FF7F7F7F"/>
      <name val="宋体"/>
      <charset val="134"/>
      <scheme val="minor"/>
    </font>
    <font>
      <b/>
      <sz val="11"/>
      <color indexed="56"/>
      <name val="宋体"/>
      <charset val="134"/>
    </font>
    <font>
      <u/>
      <sz val="11"/>
      <color rgb="FF800080"/>
      <name val="宋体"/>
      <charset val="134"/>
      <scheme val="minor"/>
    </font>
    <font>
      <sz val="9"/>
      <name val="宋体"/>
      <charset val="134"/>
    </font>
    <font>
      <b/>
      <sz val="13"/>
      <color theme="3"/>
      <name val="宋体"/>
      <charset val="134"/>
      <scheme val="minor"/>
    </font>
    <font>
      <b/>
      <sz val="10"/>
      <name val="MS Sans Serif"/>
      <charset val="134"/>
    </font>
    <font>
      <b/>
      <sz val="11"/>
      <color rgb="FF3F3F3F"/>
      <name val="宋体"/>
      <charset val="134"/>
      <scheme val="minor"/>
    </font>
    <font>
      <sz val="8"/>
      <name val="Arial"/>
      <charset val="134"/>
    </font>
    <font>
      <b/>
      <sz val="11"/>
      <color rgb="FFFA7D00"/>
      <name val="宋体"/>
      <charset val="134"/>
      <scheme val="minor"/>
    </font>
    <font>
      <sz val="7"/>
      <name val="Small Fonts"/>
      <charset val="134"/>
    </font>
    <font>
      <b/>
      <sz val="11"/>
      <color rgb="FFFFFFFF"/>
      <name val="宋体"/>
      <charset val="134"/>
      <scheme val="minor"/>
    </font>
    <font>
      <sz val="12"/>
      <color indexed="9"/>
      <name val="Helv"/>
      <charset val="134"/>
    </font>
    <font>
      <sz val="11"/>
      <color rgb="FF006100"/>
      <name val="宋体"/>
      <charset val="134"/>
      <scheme val="minor"/>
    </font>
    <font>
      <i/>
      <sz val="11"/>
      <color indexed="23"/>
      <name val="宋体"/>
      <charset val="134"/>
    </font>
    <font>
      <sz val="11"/>
      <color rgb="FFFA7D00"/>
      <name val="宋体"/>
      <charset val="134"/>
      <scheme val="minor"/>
    </font>
    <font>
      <b/>
      <sz val="11"/>
      <color theme="1"/>
      <name val="宋体"/>
      <charset val="134"/>
      <scheme val="minor"/>
    </font>
    <font>
      <b/>
      <sz val="11"/>
      <color indexed="9"/>
      <name val="宋体"/>
      <charset val="134"/>
    </font>
    <font>
      <sz val="11"/>
      <color rgb="FF9C6500"/>
      <name val="宋体"/>
      <charset val="134"/>
      <scheme val="minor"/>
    </font>
    <font>
      <sz val="7"/>
      <color indexed="10"/>
      <name val="Helv"/>
      <charset val="134"/>
    </font>
    <font>
      <sz val="11"/>
      <color indexed="52"/>
      <name val="宋体"/>
      <charset val="134"/>
    </font>
    <font>
      <u/>
      <sz val="7.5"/>
      <color indexed="12"/>
      <name val="Arial"/>
      <charset val="134"/>
    </font>
    <font>
      <b/>
      <sz val="12"/>
      <name val="Arial"/>
      <charset val="134"/>
    </font>
    <font>
      <sz val="11"/>
      <color theme="1"/>
      <name val="宋体"/>
      <charset val="134"/>
    </font>
    <font>
      <sz val="10"/>
      <color indexed="8"/>
      <name val="MS Sans Serif"/>
      <charset val="134"/>
    </font>
    <font>
      <b/>
      <sz val="10"/>
      <name val="Tms Rmn"/>
      <charset val="134"/>
    </font>
    <font>
      <sz val="11"/>
      <color indexed="60"/>
      <name val="宋体"/>
      <charset val="134"/>
    </font>
    <font>
      <b/>
      <sz val="11"/>
      <color indexed="52"/>
      <name val="宋体"/>
      <charset val="134"/>
    </font>
    <font>
      <sz val="11"/>
      <color indexed="62"/>
      <name val="宋体"/>
      <charset val="134"/>
    </font>
    <font>
      <b/>
      <sz val="18"/>
      <color indexed="62"/>
      <name val="宋体"/>
      <charset val="134"/>
    </font>
    <font>
      <b/>
      <sz val="11"/>
      <color indexed="63"/>
      <name val="宋体"/>
      <charset val="134"/>
    </font>
    <font>
      <sz val="8"/>
      <name val="Times New Roman"/>
      <charset val="134"/>
    </font>
    <font>
      <b/>
      <sz val="18"/>
      <name val="Arial"/>
      <charset val="134"/>
    </font>
    <font>
      <b/>
      <i/>
      <sz val="16"/>
      <name val="Helv"/>
      <charset val="134"/>
    </font>
    <font>
      <u/>
      <sz val="7.5"/>
      <color indexed="36"/>
      <name val="Arial"/>
      <charset val="134"/>
    </font>
    <font>
      <sz val="10"/>
      <name val="Courier"/>
      <charset val="134"/>
    </font>
    <font>
      <sz val="7"/>
      <name val="Helv"/>
      <charset val="134"/>
    </font>
    <font>
      <sz val="22"/>
      <name val="方正小标宋_GBK"/>
      <charset val="134"/>
    </font>
    <font>
      <b/>
      <sz val="11"/>
      <name val="宋体"/>
      <charset val="134"/>
    </font>
    <font>
      <sz val="10"/>
      <name val="仿宋_GB2312"/>
      <charset val="134"/>
    </font>
  </fonts>
  <fills count="58">
    <fill>
      <patternFill patternType="none"/>
    </fill>
    <fill>
      <patternFill patternType="gray125"/>
    </fill>
    <fill>
      <patternFill patternType="solid">
        <fgColor indexed="45"/>
        <bgColor indexed="64"/>
      </patternFill>
    </fill>
    <fill>
      <patternFill patternType="solid">
        <fgColor indexed="46"/>
        <bgColor indexed="64"/>
      </patternFill>
    </fill>
    <fill>
      <patternFill patternType="solid">
        <fgColor indexed="30"/>
        <bgColor indexed="64"/>
      </patternFill>
    </fill>
    <fill>
      <patternFill patternType="solid">
        <fgColor indexed="42"/>
        <bgColor indexed="64"/>
      </patternFill>
    </fill>
    <fill>
      <patternFill patternType="solid">
        <fgColor rgb="FFFFFFCC"/>
        <bgColor indexed="64"/>
      </patternFill>
    </fill>
    <fill>
      <patternFill patternType="solid">
        <fgColor indexed="25"/>
        <bgColor indexed="64"/>
      </patternFill>
    </fill>
    <fill>
      <patternFill patternType="solid">
        <fgColor indexed="29"/>
        <bgColor indexed="64"/>
      </patternFill>
    </fill>
    <fill>
      <patternFill patternType="solid">
        <fgColor indexed="52"/>
        <bgColor indexed="64"/>
      </patternFill>
    </fill>
    <fill>
      <patternFill patternType="solid">
        <fgColor rgb="FFFFCC99"/>
        <bgColor indexed="64"/>
      </patternFill>
    </fill>
    <fill>
      <patternFill patternType="solid">
        <fgColor theme="8" tint="0.399980008602142"/>
        <bgColor indexed="64"/>
      </patternFill>
    </fill>
    <fill>
      <patternFill patternType="solid">
        <fgColor indexed="26"/>
        <bgColor indexed="64"/>
      </patternFill>
    </fill>
    <fill>
      <patternFill patternType="solid">
        <fgColor theme="6" tint="0.399980008602142"/>
        <bgColor indexed="64"/>
      </patternFill>
    </fill>
    <fill>
      <patternFill patternType="solid">
        <fgColor indexed="36"/>
        <bgColor indexed="64"/>
      </patternFill>
    </fill>
    <fill>
      <patternFill patternType="solid">
        <fgColor theme="6" tint="0.799979984760284"/>
        <bgColor indexed="64"/>
      </patternFill>
    </fill>
    <fill>
      <patternFill patternType="solid">
        <fgColor rgb="FFFFC7CE"/>
        <bgColor indexed="64"/>
      </patternFill>
    </fill>
    <fill>
      <patternFill patternType="solid">
        <fgColor theme="9" tint="0.599990010261536"/>
        <bgColor indexed="64"/>
      </patternFill>
    </fill>
    <fill>
      <patternFill patternType="solid">
        <fgColor theme="5" tint="0.599990010261536"/>
        <bgColor indexed="64"/>
      </patternFill>
    </fill>
    <fill>
      <patternFill patternType="solid">
        <fgColor indexed="22"/>
        <bgColor indexed="64"/>
      </patternFill>
    </fill>
    <fill>
      <patternFill patternType="solid">
        <fgColor indexed="15"/>
        <bgColor indexed="64"/>
      </patternFill>
    </fill>
    <fill>
      <patternFill patternType="solid">
        <fgColor indexed="49"/>
        <bgColor indexed="64"/>
      </patternFill>
    </fill>
    <fill>
      <patternFill patternType="solid">
        <fgColor theme="4" tint="0.599990010261536"/>
        <bgColor indexed="64"/>
      </patternFill>
    </fill>
    <fill>
      <patternFill patternType="solid">
        <fgColor theme="6" tint="0.599990010261536"/>
        <bgColor indexed="64"/>
      </patternFill>
    </fill>
    <fill>
      <patternFill patternType="solid">
        <fgColor indexed="51"/>
        <bgColor indexed="64"/>
      </patternFill>
    </fill>
    <fill>
      <patternFill patternType="solid">
        <fgColor theme="6"/>
        <bgColor indexed="64"/>
      </patternFill>
    </fill>
    <fill>
      <patternFill patternType="solid">
        <fgColor theme="8"/>
        <bgColor indexed="64"/>
      </patternFill>
    </fill>
    <fill>
      <patternFill patternType="solid">
        <fgColor indexed="54"/>
        <bgColor indexed="64"/>
      </patternFill>
    </fill>
    <fill>
      <patternFill patternType="solid">
        <fgColor theme="5" tint="0.799979984760284"/>
        <bgColor indexed="64"/>
      </patternFill>
    </fill>
    <fill>
      <patternFill patternType="solid">
        <fgColor indexed="44"/>
        <bgColor indexed="64"/>
      </patternFill>
    </fill>
    <fill>
      <patternFill patternType="solid">
        <fgColor theme="7"/>
        <bgColor indexed="64"/>
      </patternFill>
    </fill>
    <fill>
      <patternFill patternType="solid">
        <fgColor theme="5" tint="0.399980008602142"/>
        <bgColor indexed="64"/>
      </patternFill>
    </fill>
    <fill>
      <patternFill patternType="solid">
        <fgColor indexed="47"/>
        <bgColor indexed="64"/>
      </patternFill>
    </fill>
    <fill>
      <patternFill patternType="solid">
        <fgColor indexed="55"/>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indexed="31"/>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indexed="12"/>
        <bgColor indexed="64"/>
      </patternFill>
    </fill>
    <fill>
      <patternFill patternType="solid">
        <fgColor theme="9" tint="0.799979984760284"/>
        <bgColor indexed="64"/>
      </patternFill>
    </fill>
    <fill>
      <patternFill patternType="solid">
        <fgColor rgb="FFC6EFCE"/>
        <bgColor indexed="64"/>
      </patternFill>
    </fill>
    <fill>
      <patternFill patternType="solid">
        <fgColor theme="9"/>
        <bgColor indexed="64"/>
      </patternFill>
    </fill>
    <fill>
      <patternFill patternType="solid">
        <fgColor rgb="FFFFEB9C"/>
        <bgColor indexed="64"/>
      </patternFill>
    </fill>
    <fill>
      <patternFill patternType="solid">
        <fgColor theme="9" tint="0.399980008602142"/>
        <bgColor indexed="64"/>
      </patternFill>
    </fill>
    <fill>
      <patternFill patternType="solid">
        <fgColor theme="7" tint="0.799979984760284"/>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7" tint="0.599990010261536"/>
        <bgColor indexed="64"/>
      </patternFill>
    </fill>
    <fill>
      <patternFill patternType="solid">
        <fgColor theme="8" tint="0.599990010261536"/>
        <bgColor indexed="64"/>
      </patternFill>
    </fill>
    <fill>
      <patternFill patternType="solid">
        <fgColor indexed="27"/>
        <bgColor indexed="64"/>
      </patternFill>
    </fill>
    <fill>
      <patternFill patternType="solid">
        <fgColor indexed="11"/>
        <bgColor indexed="64"/>
      </patternFill>
    </fill>
    <fill>
      <patternFill patternType="gray0625"/>
    </fill>
    <fill>
      <patternFill patternType="solid">
        <fgColor indexed="43"/>
        <bgColor indexed="64"/>
      </patternFill>
    </fill>
    <fill>
      <patternFill patternType="solid">
        <fgColor indexed="53"/>
        <bgColor indexed="64"/>
      </patternFill>
    </fill>
    <fill>
      <patternFill patternType="mediumGray">
        <fgColor indexed="22"/>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indexed="62"/>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right/>
      <top style="thin">
        <color auto="1"/>
      </top>
      <bottom style="double">
        <color auto="1"/>
      </bottom>
      <diagonal/>
    </border>
    <border>
      <left/>
      <right/>
      <top/>
      <bottom style="medium">
        <color theme="4" tint="0.499980002641678"/>
      </bottom>
      <diagonal/>
    </border>
    <border>
      <left/>
      <right style="thin">
        <color auto="1"/>
      </right>
      <top/>
      <bottom style="thin">
        <color auto="1"/>
      </bottom>
      <diagonal/>
    </border>
    <border>
      <left/>
      <right/>
      <top/>
      <bottom style="medium">
        <color theme="4"/>
      </bottom>
      <diagonal/>
    </border>
    <border>
      <left/>
      <right/>
      <top style="thin">
        <color auto="1"/>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hair">
        <color auto="1"/>
      </left>
      <right style="hair">
        <color auto="1"/>
      </right>
      <top style="hair">
        <color auto="1"/>
      </top>
      <bottom style="hair">
        <color auto="1"/>
      </bottom>
      <diagonal/>
    </border>
    <border>
      <left style="thin">
        <color indexed="63"/>
      </left>
      <right style="thin">
        <color indexed="63"/>
      </right>
      <top style="thin">
        <color indexed="63"/>
      </top>
      <bottom style="thin">
        <color indexed="63"/>
      </bottom>
      <diagonal/>
    </border>
    <border>
      <left/>
      <right/>
      <top style="medium">
        <color auto="1"/>
      </top>
      <bottom style="medium">
        <color auto="1"/>
      </bottom>
      <diagonal/>
    </border>
  </borders>
  <cellStyleXfs count="2562">
    <xf numFmtId="0" fontId="12" fillId="0" borderId="0">
      <alignment vertical="center"/>
    </xf>
    <xf numFmtId="42" fontId="20" fillId="0" borderId="0" applyFont="0" applyFill="0" applyBorder="0" applyProtection="0"/>
    <xf numFmtId="0" fontId="20" fillId="15" borderId="0" applyNumberFormat="0" applyBorder="0" applyProtection="0"/>
    <xf numFmtId="0" fontId="35" fillId="10" borderId="6" applyNumberFormat="0" applyProtection="0"/>
    <xf numFmtId="0" fontId="14" fillId="2" borderId="0" applyNumberFormat="0" applyBorder="0" applyProtection="0"/>
    <xf numFmtId="0" fontId="14" fillId="2" borderId="0" applyNumberFormat="0" applyBorder="0" applyProtection="0"/>
    <xf numFmtId="0" fontId="39" fillId="0" borderId="0">
      <alignment vertical="center"/>
    </xf>
    <xf numFmtId="0" fontId="13" fillId="2" borderId="0" applyNumberFormat="0" applyBorder="0" applyProtection="0"/>
    <xf numFmtId="0" fontId="0" fillId="0" borderId="0">
      <alignment vertical="center"/>
    </xf>
    <xf numFmtId="44" fontId="20" fillId="0" borderId="0" applyFont="0" applyFill="0" applyBorder="0" applyProtection="0"/>
    <xf numFmtId="0" fontId="14" fillId="2" borderId="0" applyNumberFormat="0" applyBorder="0" applyProtection="0"/>
    <xf numFmtId="0" fontId="24" fillId="5" borderId="0" applyNumberFormat="0" applyBorder="0" applyProtection="0"/>
    <xf numFmtId="0" fontId="42" fillId="0" borderId="0">
      <alignment vertical="center"/>
    </xf>
    <xf numFmtId="0" fontId="37" fillId="19" borderId="0" applyNumberFormat="0" applyBorder="0" applyProtection="0"/>
    <xf numFmtId="41" fontId="20" fillId="0" borderId="0" applyFont="0" applyFill="0" applyBorder="0" applyProtection="0"/>
    <xf numFmtId="0" fontId="15" fillId="0" borderId="0">
      <alignment vertical="center"/>
    </xf>
    <xf numFmtId="0" fontId="15" fillId="0" borderId="0">
      <alignment vertical="center"/>
    </xf>
    <xf numFmtId="0" fontId="20" fillId="23" borderId="0" applyNumberFormat="0" applyBorder="0" applyProtection="0"/>
    <xf numFmtId="0" fontId="43" fillId="16" borderId="0" applyNumberFormat="0" applyBorder="0" applyProtection="0"/>
    <xf numFmtId="0" fontId="15" fillId="0" borderId="0">
      <alignment vertical="center"/>
    </xf>
    <xf numFmtId="43" fontId="20" fillId="0" borderId="0" applyFont="0" applyFill="0" applyBorder="0" applyProtection="0"/>
    <xf numFmtId="0" fontId="0" fillId="0" borderId="0"/>
    <xf numFmtId="0" fontId="36" fillId="13" borderId="0" applyNumberFormat="0" applyBorder="0" applyProtection="0"/>
    <xf numFmtId="0" fontId="45" fillId="0" borderId="0" applyNumberFormat="0" applyFill="0" applyBorder="0" applyProtection="0"/>
    <xf numFmtId="0" fontId="28" fillId="2" borderId="0" applyNumberFormat="0" applyBorder="0" applyProtection="0"/>
    <xf numFmtId="0" fontId="39" fillId="0" borderId="0">
      <alignment vertical="center"/>
    </xf>
    <xf numFmtId="0" fontId="14" fillId="2" borderId="0" applyNumberFormat="0" applyBorder="0" applyProtection="0"/>
    <xf numFmtId="0" fontId="21" fillId="21" borderId="0" applyNumberFormat="0" applyBorder="0" applyProtection="0"/>
    <xf numFmtId="0" fontId="0" fillId="0" borderId="0">
      <alignment vertical="center"/>
    </xf>
    <xf numFmtId="9" fontId="20" fillId="0" borderId="0" applyFont="0" applyFill="0" applyBorder="0" applyProtection="0"/>
    <xf numFmtId="0" fontId="0" fillId="0" borderId="0">
      <alignment vertical="center"/>
    </xf>
    <xf numFmtId="44" fontId="51" fillId="0" borderId="0" applyFont="0" applyFill="0" applyBorder="0" applyAlignment="0" applyProtection="0"/>
    <xf numFmtId="0" fontId="14" fillId="2" borderId="0" applyNumberFormat="0" applyBorder="0" applyProtection="0"/>
    <xf numFmtId="0" fontId="54" fillId="0" borderId="0" applyNumberFormat="0" applyFill="0" applyBorder="0" applyProtection="0"/>
    <xf numFmtId="0" fontId="15" fillId="0" borderId="0">
      <alignment vertical="center"/>
    </xf>
    <xf numFmtId="0" fontId="14" fillId="2" borderId="0" applyNumberFormat="0" applyBorder="0" applyProtection="0"/>
    <xf numFmtId="0" fontId="14" fillId="2" borderId="0" applyNumberFormat="0" applyBorder="0" applyProtection="0"/>
    <xf numFmtId="0" fontId="0" fillId="0" borderId="0">
      <alignment vertical="center"/>
    </xf>
    <xf numFmtId="0" fontId="21" fillId="8" borderId="0" applyNumberFormat="0" applyBorder="0" applyProtection="0"/>
    <xf numFmtId="0" fontId="40" fillId="3" borderId="0" applyNumberFormat="0" applyBorder="0" applyProtection="0"/>
    <xf numFmtId="0" fontId="20" fillId="6" borderId="4" applyNumberFormat="0" applyFont="0" applyProtection="0"/>
    <xf numFmtId="0" fontId="36" fillId="31" borderId="0" applyNumberFormat="0" applyBorder="0" applyProtection="0"/>
    <xf numFmtId="0" fontId="13" fillId="2" borderId="0" applyNumberFormat="0" applyBorder="0" applyProtection="0"/>
    <xf numFmtId="0" fontId="14" fillId="2" borderId="0" applyNumberFormat="0" applyBorder="0" applyProtection="0"/>
    <xf numFmtId="0" fontId="0" fillId="0" borderId="0" applyProtection="0">
      <alignment vertical="center"/>
    </xf>
    <xf numFmtId="0" fontId="13" fillId="2" borderId="0" applyNumberFormat="0" applyBorder="0" applyProtection="0"/>
    <xf numFmtId="0" fontId="24" fillId="5" borderId="0" applyNumberFormat="0" applyBorder="0" applyProtection="0"/>
    <xf numFmtId="0" fontId="46" fillId="0" borderId="0" applyNumberFormat="0" applyFill="0" applyBorder="0" applyProtection="0"/>
    <xf numFmtId="0" fontId="23" fillId="0" borderId="0" applyNumberFormat="0" applyFill="0" applyBorder="0" applyProtection="0"/>
    <xf numFmtId="0" fontId="39" fillId="0" borderId="0">
      <alignment vertical="center"/>
    </xf>
    <xf numFmtId="0" fontId="14" fillId="2" borderId="0" applyNumberFormat="0" applyBorder="0" applyProtection="0"/>
    <xf numFmtId="0" fontId="13" fillId="2" borderId="0" applyNumberFormat="0" applyBorder="0" applyProtection="0"/>
    <xf numFmtId="0" fontId="14" fillId="2" borderId="0" applyNumberFormat="0" applyBorder="0" applyProtection="0"/>
    <xf numFmtId="0" fontId="13" fillId="2" borderId="0" applyNumberFormat="0" applyBorder="0" applyProtection="0"/>
    <xf numFmtId="0" fontId="21" fillId="8" borderId="0" applyNumberFormat="0" applyBorder="0" applyProtection="0"/>
    <xf numFmtId="0" fontId="40" fillId="2" borderId="0" applyNumberFormat="0" applyBorder="0" applyProtection="0"/>
    <xf numFmtId="0" fontId="0" fillId="0" borderId="0">
      <alignment vertical="center"/>
    </xf>
    <xf numFmtId="0" fontId="18" fillId="0" borderId="0" applyNumberFormat="0" applyFill="0" applyBorder="0" applyProtection="0"/>
    <xf numFmtId="0" fontId="0" fillId="0" borderId="0">
      <alignment vertical="center"/>
    </xf>
    <xf numFmtId="0" fontId="14" fillId="2" borderId="0" applyNumberFormat="0" applyBorder="0" applyProtection="0"/>
    <xf numFmtId="0" fontId="52" fillId="0" borderId="0" applyNumberFormat="0" applyFill="0" applyBorder="0" applyProtection="0"/>
    <xf numFmtId="0" fontId="0" fillId="0" borderId="0">
      <alignment vertical="center"/>
    </xf>
    <xf numFmtId="0" fontId="34" fillId="24" borderId="0" applyNumberFormat="0" applyBorder="0" applyProtection="0"/>
    <xf numFmtId="0" fontId="14" fillId="2" borderId="0" applyNumberFormat="0" applyBorder="0" applyProtection="0"/>
    <xf numFmtId="0" fontId="49" fillId="0" borderId="10" applyNumberFormat="0" applyFill="0" applyProtection="0"/>
    <xf numFmtId="0" fontId="0" fillId="0" borderId="0" applyProtection="0"/>
    <xf numFmtId="0" fontId="56" fillId="0" borderId="10" applyNumberFormat="0" applyFill="0" applyProtection="0"/>
    <xf numFmtId="0" fontId="36" fillId="34" borderId="0" applyNumberFormat="0" applyBorder="0" applyProtection="0"/>
    <xf numFmtId="0" fontId="46" fillId="0" borderId="8" applyNumberFormat="0" applyFill="0" applyProtection="0"/>
    <xf numFmtId="0" fontId="36" fillId="35" borderId="0" applyNumberFormat="0" applyBorder="0" applyProtection="0"/>
    <xf numFmtId="0" fontId="34" fillId="2" borderId="0" applyNumberFormat="0" applyBorder="0" applyProtection="0"/>
    <xf numFmtId="0" fontId="14" fillId="2" borderId="0" applyNumberFormat="0" applyBorder="0" applyProtection="0"/>
    <xf numFmtId="0" fontId="14" fillId="2" borderId="0" applyNumberFormat="0" applyBorder="0" applyProtection="0"/>
    <xf numFmtId="0" fontId="58" fillId="37" borderId="12" applyNumberFormat="0" applyProtection="0"/>
    <xf numFmtId="0" fontId="15" fillId="0" borderId="0">
      <alignment vertical="center"/>
    </xf>
    <xf numFmtId="0" fontId="60" fillId="37" borderId="6" applyNumberFormat="0" applyProtection="0"/>
    <xf numFmtId="0" fontId="34" fillId="3" borderId="0" applyNumberFormat="0" applyBorder="0" applyProtection="0"/>
    <xf numFmtId="0" fontId="62" fillId="38" borderId="13" applyNumberFormat="0" applyProtection="0"/>
    <xf numFmtId="0" fontId="0" fillId="0" borderId="0">
      <alignment vertical="center"/>
    </xf>
    <xf numFmtId="0" fontId="36" fillId="39" borderId="0" applyNumberFormat="0" applyBorder="0" applyProtection="0"/>
    <xf numFmtId="188" fontId="38" fillId="0" borderId="0" applyFont="0" applyFill="0" applyBorder="0" applyProtection="0"/>
    <xf numFmtId="0" fontId="20" fillId="41" borderId="0" applyNumberFormat="0" applyBorder="0" applyProtection="0"/>
    <xf numFmtId="0" fontId="0" fillId="0" borderId="0">
      <alignment vertical="center"/>
    </xf>
    <xf numFmtId="0" fontId="66" fillId="0" borderId="14" applyNumberFormat="0" applyFill="0" applyProtection="0"/>
    <xf numFmtId="0" fontId="0" fillId="0" borderId="0" applyProtection="0">
      <alignment vertical="center"/>
    </xf>
    <xf numFmtId="0" fontId="40" fillId="3" borderId="0" applyNumberFormat="0" applyBorder="0" applyProtection="0"/>
    <xf numFmtId="0" fontId="67" fillId="0" borderId="15" applyNumberFormat="0" applyFill="0" applyProtection="0"/>
    <xf numFmtId="0" fontId="14" fillId="2" borderId="0" applyNumberFormat="0" applyBorder="0" applyProtection="0"/>
    <xf numFmtId="0" fontId="64" fillId="42" borderId="0" applyNumberFormat="0" applyBorder="0" applyProtection="0"/>
    <xf numFmtId="0" fontId="39" fillId="0" borderId="0">
      <alignment vertical="center"/>
    </xf>
    <xf numFmtId="0" fontId="15" fillId="0" borderId="0">
      <alignment vertical="center"/>
    </xf>
    <xf numFmtId="0" fontId="69" fillId="44" borderId="0" applyNumberFormat="0" applyBorder="0" applyProtection="0"/>
    <xf numFmtId="0" fontId="37" fillId="36"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4" fillId="2" borderId="0" applyNumberFormat="0" applyBorder="0" applyProtection="0"/>
    <xf numFmtId="0" fontId="38" fillId="0" borderId="0">
      <alignment vertical="center"/>
    </xf>
    <xf numFmtId="0" fontId="42" fillId="0" borderId="0">
      <alignment vertical="center"/>
    </xf>
    <xf numFmtId="0" fontId="20" fillId="47" borderId="0" applyNumberFormat="0" applyBorder="0" applyProtection="0"/>
    <xf numFmtId="0" fontId="36" fillId="48" borderId="0" applyNumberFormat="0" applyBorder="0" applyProtection="0"/>
    <xf numFmtId="0" fontId="20" fillId="49"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20" fillId="22" borderId="0" applyNumberFormat="0" applyBorder="0" applyProtection="0"/>
    <xf numFmtId="0" fontId="15" fillId="0" borderId="0">
      <alignment vertical="center"/>
    </xf>
    <xf numFmtId="0" fontId="15" fillId="0" borderId="0">
      <alignment vertical="center"/>
    </xf>
    <xf numFmtId="0" fontId="14" fillId="2" borderId="0" applyNumberFormat="0" applyBorder="0" applyProtection="0"/>
    <xf numFmtId="0" fontId="14" fillId="3" borderId="0" applyNumberFormat="0" applyBorder="0" applyProtection="0"/>
    <xf numFmtId="0" fontId="20" fillId="28" borderId="0" applyNumberFormat="0" applyBorder="0" applyProtection="0"/>
    <xf numFmtId="0" fontId="14" fillId="2" borderId="0" applyNumberFormat="0" applyBorder="0" applyProtection="0"/>
    <xf numFmtId="0" fontId="0" fillId="0" borderId="0">
      <alignment vertical="center"/>
    </xf>
    <xf numFmtId="0" fontId="20" fillId="18" borderId="0" applyNumberFormat="0" applyBorder="0" applyProtection="0"/>
    <xf numFmtId="0" fontId="15" fillId="0" borderId="0">
      <alignment vertical="center"/>
    </xf>
    <xf numFmtId="0" fontId="0" fillId="0" borderId="0">
      <alignment vertical="center"/>
    </xf>
    <xf numFmtId="0" fontId="36" fillId="25" borderId="0" applyNumberFormat="0" applyBorder="0" applyProtection="0"/>
    <xf numFmtId="0" fontId="14" fillId="2" borderId="0" applyNumberFormat="0" applyBorder="0" applyProtection="0"/>
    <xf numFmtId="0" fontId="0" fillId="0" borderId="0">
      <alignment vertical="center"/>
    </xf>
    <xf numFmtId="0" fontId="36" fillId="30" borderId="0" applyNumberFormat="0" applyBorder="0" applyProtection="0"/>
    <xf numFmtId="0" fontId="19" fillId="2" borderId="0" applyNumberFormat="0" applyBorder="0" applyProtection="0"/>
    <xf numFmtId="0" fontId="20" fillId="46" borderId="0" applyNumberFormat="0" applyBorder="0" applyProtection="0"/>
    <xf numFmtId="0" fontId="20" fillId="50" borderId="0" applyNumberFormat="0" applyBorder="0" applyProtection="0"/>
    <xf numFmtId="0" fontId="24" fillId="5" borderId="0">
      <alignment vertical="center"/>
    </xf>
    <xf numFmtId="0" fontId="14" fillId="2" borderId="0" applyNumberFormat="0" applyBorder="0" applyProtection="0"/>
    <xf numFmtId="0" fontId="0" fillId="0" borderId="0">
      <alignment vertical="center"/>
    </xf>
    <xf numFmtId="0" fontId="36" fillId="26" borderId="0" applyNumberFormat="0" applyBorder="0" applyProtection="0"/>
    <xf numFmtId="0" fontId="20" fillId="51" borderId="0" applyNumberFormat="0" applyBorder="0" applyProtection="0"/>
    <xf numFmtId="0" fontId="26" fillId="0" borderId="3" applyNumberFormat="0" applyFill="0" applyProtection="0"/>
    <xf numFmtId="0" fontId="14" fillId="2" borderId="0" applyNumberFormat="0" applyBorder="0" applyProtection="0"/>
    <xf numFmtId="0" fontId="21" fillId="9" borderId="0" applyNumberFormat="0" applyBorder="0" applyProtection="0"/>
    <xf numFmtId="0" fontId="36" fillId="11"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36" fillId="43" borderId="0" applyNumberFormat="0" applyBorder="0" applyProtection="0"/>
    <xf numFmtId="0" fontId="15" fillId="0" borderId="0">
      <alignment vertical="center"/>
    </xf>
    <xf numFmtId="0" fontId="20" fillId="17" borderId="0" applyNumberFormat="0" applyBorder="0" applyProtection="0"/>
    <xf numFmtId="0" fontId="0" fillId="0" borderId="0">
      <alignment vertical="center"/>
    </xf>
    <xf numFmtId="0" fontId="14" fillId="2" borderId="0" applyNumberFormat="0" applyBorder="0" applyProtection="0"/>
    <xf numFmtId="0" fontId="36" fillId="45" borderId="0" applyNumberFormat="0" applyBorder="0" applyProtection="0"/>
    <xf numFmtId="0" fontId="14" fillId="2" borderId="0" applyNumberFormat="0" applyBorder="0" applyProtection="0"/>
    <xf numFmtId="0" fontId="34" fillId="0" borderId="0">
      <alignment vertical="center"/>
    </xf>
    <xf numFmtId="0" fontId="38" fillId="0" borderId="0">
      <alignment vertical="center"/>
    </xf>
    <xf numFmtId="9" fontId="51" fillId="0" borderId="0" applyFont="0" applyFill="0" applyBorder="0" applyAlignment="0" applyProtection="0"/>
    <xf numFmtId="41" fontId="38" fillId="0" borderId="0" applyFont="0" applyFill="0" applyBorder="0" applyProtection="0"/>
    <xf numFmtId="0" fontId="31" fillId="33" borderId="0" applyNumberFormat="0" applyBorder="0" applyProtection="0"/>
    <xf numFmtId="43" fontId="51" fillId="0" borderId="0" applyFont="0" applyFill="0" applyBorder="0" applyAlignment="0" applyProtection="0"/>
    <xf numFmtId="0" fontId="14" fillId="2" borderId="0" applyNumberFormat="0" applyBorder="0" applyProtection="0"/>
    <xf numFmtId="0" fontId="14" fillId="2" borderId="0" applyNumberFormat="0" applyBorder="0" applyProtection="0"/>
    <xf numFmtId="0" fontId="0" fillId="0" borderId="0">
      <alignment vertical="center"/>
    </xf>
    <xf numFmtId="0" fontId="15" fillId="0" borderId="0">
      <alignment vertical="center"/>
    </xf>
    <xf numFmtId="0" fontId="19" fillId="2" borderId="0" applyNumberFormat="0" applyBorder="0" applyProtection="0"/>
    <xf numFmtId="182" fontId="38" fillId="0" borderId="0" applyFont="0" applyFill="0" applyBorder="0" applyProtection="0"/>
    <xf numFmtId="0" fontId="34" fillId="36" borderId="0" applyNumberFormat="0" applyBorder="0" applyProtection="0"/>
    <xf numFmtId="0" fontId="13"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39" fillId="0" borderId="0">
      <alignment vertical="center"/>
    </xf>
    <xf numFmtId="0" fontId="14" fillId="2" borderId="0" applyNumberFormat="0" applyBorder="0" applyProtection="0"/>
    <xf numFmtId="0" fontId="15" fillId="0" borderId="0">
      <alignment vertical="center"/>
    </xf>
    <xf numFmtId="0" fontId="17" fillId="3" borderId="0" applyNumberFormat="0" applyBorder="0" applyProtection="0"/>
    <xf numFmtId="0" fontId="34" fillId="3" borderId="0" applyNumberFormat="0" applyBorder="0" applyProtection="0"/>
    <xf numFmtId="0" fontId="14" fillId="2" borderId="0" applyNumberFormat="0" applyBorder="0" applyProtection="0"/>
    <xf numFmtId="0" fontId="37" fillId="12" borderId="0" applyNumberFormat="0" applyBorder="0" applyProtection="0"/>
    <xf numFmtId="0" fontId="15" fillId="0" borderId="0">
      <alignment vertical="center"/>
    </xf>
    <xf numFmtId="0" fontId="34" fillId="29" borderId="0" applyNumberFormat="0" applyBorder="0" applyProtection="0"/>
    <xf numFmtId="0" fontId="14" fillId="2" borderId="0" applyNumberFormat="0" applyBorder="0" applyProtection="0"/>
    <xf numFmtId="0" fontId="27" fillId="0" borderId="0" applyNumberFormat="0" applyFill="0" applyBorder="0" applyProtection="0"/>
    <xf numFmtId="0" fontId="15" fillId="0" borderId="0">
      <alignment vertical="center"/>
    </xf>
    <xf numFmtId="0" fontId="40" fillId="3" borderId="0" applyNumberFormat="0" applyBorder="0" applyProtection="0"/>
    <xf numFmtId="0" fontId="0" fillId="0" borderId="0">
      <alignment vertical="center"/>
    </xf>
    <xf numFmtId="0" fontId="0" fillId="0" borderId="0">
      <alignment vertical="center"/>
    </xf>
    <xf numFmtId="0" fontId="27" fillId="0" borderId="0" applyNumberFormat="0" applyFill="0" applyBorder="0" applyProtection="0"/>
    <xf numFmtId="0" fontId="14" fillId="2"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24" fillId="5" borderId="0" applyNumberFormat="0" applyBorder="0" applyProtection="0"/>
    <xf numFmtId="0" fontId="14" fillId="2" borderId="0" applyNumberFormat="0" applyBorder="0" applyProtection="0"/>
    <xf numFmtId="0" fontId="14" fillId="2" borderId="0" applyNumberFormat="0" applyBorder="0" applyProtection="0"/>
    <xf numFmtId="0" fontId="24" fillId="5" borderId="0" applyNumberFormat="0" applyBorder="0" applyProtection="0"/>
    <xf numFmtId="0" fontId="0" fillId="0" borderId="0">
      <alignment vertical="center"/>
    </xf>
    <xf numFmtId="0" fontId="0" fillId="0" borderId="0">
      <alignment vertical="center"/>
    </xf>
    <xf numFmtId="0" fontId="31" fillId="7" borderId="0" applyNumberFormat="0" applyBorder="0" applyProtection="0"/>
    <xf numFmtId="0" fontId="15" fillId="0" borderId="0">
      <alignment vertical="center"/>
    </xf>
    <xf numFmtId="0" fontId="30" fillId="0" borderId="0">
      <alignment vertical="top"/>
    </xf>
    <xf numFmtId="0" fontId="14" fillId="2" borderId="0" applyNumberFormat="0" applyBorder="0" applyProtection="0"/>
    <xf numFmtId="0" fontId="34" fillId="29" borderId="0" applyNumberFormat="0" applyBorder="0" applyProtection="0"/>
    <xf numFmtId="0" fontId="20" fillId="0" borderId="0">
      <alignment vertical="center"/>
    </xf>
    <xf numFmtId="0" fontId="0" fillId="0" borderId="0">
      <alignment vertical="center"/>
    </xf>
    <xf numFmtId="0" fontId="57" fillId="0" borderId="0" applyNumberFormat="0" applyFill="0" applyBorder="0" applyProtection="0"/>
    <xf numFmtId="0" fontId="16" fillId="0" borderId="0">
      <alignment vertical="center"/>
    </xf>
    <xf numFmtId="0" fontId="47" fillId="0" borderId="9" applyNumberFormat="0" applyFill="0" applyProtection="0">
      <alignment horizontal="center" vertical="center"/>
    </xf>
    <xf numFmtId="0" fontId="0" fillId="0" borderId="0"/>
    <xf numFmtId="0" fontId="14"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41" fillId="2" borderId="0" applyNumberFormat="0" applyBorder="0" applyProtection="0"/>
    <xf numFmtId="0" fontId="13" fillId="2" borderId="0" applyNumberFormat="0" applyBorder="0" applyProtection="0"/>
    <xf numFmtId="0" fontId="15" fillId="0" borderId="0">
      <alignment vertical="center"/>
    </xf>
    <xf numFmtId="0" fontId="44" fillId="0" borderId="7" applyProtection="0">
      <alignment vertical="center"/>
    </xf>
    <xf numFmtId="0" fontId="14" fillId="2" borderId="0" applyNumberFormat="0" applyBorder="0" applyProtection="0"/>
    <xf numFmtId="0" fontId="0" fillId="0" borderId="0">
      <alignment vertical="center"/>
    </xf>
    <xf numFmtId="0" fontId="27" fillId="0" borderId="0" applyNumberFormat="0" applyFill="0" applyBorder="0" applyProtection="0"/>
    <xf numFmtId="0" fontId="0" fillId="0" borderId="0">
      <alignment vertical="center"/>
    </xf>
    <xf numFmtId="0" fontId="15" fillId="0" borderId="0">
      <alignment vertical="center"/>
    </xf>
    <xf numFmtId="0" fontId="15" fillId="0" borderId="0">
      <alignment vertical="center"/>
    </xf>
    <xf numFmtId="0" fontId="25" fillId="0" borderId="2" applyNumberFormat="0" applyFill="0" applyProtection="0">
      <alignment horizontal="center" vertical="center"/>
    </xf>
    <xf numFmtId="0" fontId="0"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3" fillId="2" borderId="0" applyNumberFormat="0" applyBorder="0" applyProtection="0"/>
    <xf numFmtId="0" fontId="39" fillId="0" borderId="0">
      <alignment vertical="center"/>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0" fillId="0" borderId="0" applyProtection="0">
      <alignment vertical="center"/>
    </xf>
    <xf numFmtId="0" fontId="40" fillId="3" borderId="0" applyNumberFormat="0" applyBorder="0" applyProtection="0"/>
    <xf numFmtId="0" fontId="0" fillId="0" borderId="0">
      <alignment vertical="center"/>
    </xf>
    <xf numFmtId="0" fontId="28" fillId="2"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34" fillId="12" borderId="20" applyNumberFormat="0" applyFont="0" applyProtection="0"/>
    <xf numFmtId="176" fontId="38" fillId="0" borderId="0" applyFont="0" applyFill="0" applyProtection="0">
      <alignment vertical="center"/>
    </xf>
    <xf numFmtId="0" fontId="27" fillId="0" borderId="0" applyNumberFormat="0" applyFill="0" applyBorder="0" applyProtection="0"/>
    <xf numFmtId="0" fontId="13" fillId="2" borderId="0" applyNumberFormat="0" applyBorder="0" applyProtection="0"/>
    <xf numFmtId="0" fontId="40" fillId="3" borderId="0" applyNumberFormat="0" applyBorder="0" applyProtection="0"/>
    <xf numFmtId="0" fontId="39" fillId="0" borderId="0">
      <alignment vertical="center"/>
    </xf>
    <xf numFmtId="0" fontId="0" fillId="0" borderId="0">
      <alignment vertical="center"/>
    </xf>
    <xf numFmtId="0" fontId="15" fillId="0" borderId="0">
      <alignment vertical="center"/>
    </xf>
    <xf numFmtId="0" fontId="19" fillId="2" borderId="0" applyNumberFormat="0" applyBorder="0" applyProtection="0"/>
    <xf numFmtId="0" fontId="14" fillId="2" borderId="0" applyNumberFormat="0" applyBorder="0" applyProtection="0"/>
    <xf numFmtId="0" fontId="0" fillId="0" borderId="0">
      <alignment vertical="center"/>
    </xf>
    <xf numFmtId="0" fontId="34" fillId="8" borderId="0" applyNumberFormat="0" applyBorder="0" applyProtection="0"/>
    <xf numFmtId="0" fontId="0" fillId="0" borderId="0"/>
    <xf numFmtId="193" fontId="57" fillId="0" borderId="11" applyProtection="0"/>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31" fillId="19"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17" fillId="3" borderId="0" applyNumberFormat="0" applyBorder="0" applyProtection="0"/>
    <xf numFmtId="191" fontId="8" fillId="0" borderId="0">
      <alignment vertical="center"/>
    </xf>
    <xf numFmtId="0" fontId="34" fillId="36" borderId="0" applyNumberFormat="0" applyBorder="0" applyProtection="0"/>
    <xf numFmtId="0" fontId="34" fillId="36" borderId="0" applyNumberFormat="0" applyBorder="0" applyProtection="0"/>
    <xf numFmtId="0" fontId="37" fillId="36"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30" fillId="0" borderId="0">
      <alignment vertical="top"/>
    </xf>
    <xf numFmtId="0" fontId="39" fillId="0" borderId="0">
      <alignment vertical="center"/>
    </xf>
    <xf numFmtId="0" fontId="19" fillId="2"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34" fillId="0" borderId="0">
      <alignment vertical="center"/>
    </xf>
    <xf numFmtId="0" fontId="0" fillId="0" borderId="0">
      <alignment vertical="center"/>
    </xf>
    <xf numFmtId="0" fontId="13" fillId="2" borderId="0" applyNumberFormat="0" applyBorder="0" applyProtection="0"/>
    <xf numFmtId="0" fontId="13" fillId="2" borderId="0" applyNumberFormat="0" applyBorder="0" applyProtection="0"/>
    <xf numFmtId="0" fontId="0" fillId="0" borderId="0">
      <alignment vertical="center"/>
    </xf>
    <xf numFmtId="0" fontId="14" fillId="2" borderId="0" applyNumberFormat="0" applyBorder="0" applyProtection="0"/>
    <xf numFmtId="0" fontId="15" fillId="0" borderId="0">
      <alignment vertical="center"/>
    </xf>
    <xf numFmtId="0" fontId="20" fillId="0" borderId="0"/>
    <xf numFmtId="0" fontId="21" fillId="4" borderId="0" applyNumberFormat="0" applyBorder="0" applyProtection="0"/>
    <xf numFmtId="0" fontId="0" fillId="0" borderId="0">
      <alignment vertical="center"/>
    </xf>
    <xf numFmtId="0" fontId="15" fillId="0" borderId="0">
      <alignment vertical="center"/>
    </xf>
    <xf numFmtId="0" fontId="39" fillId="0" borderId="0">
      <alignment vertical="center"/>
    </xf>
    <xf numFmtId="0" fontId="14" fillId="2" borderId="0" applyNumberFormat="0" applyBorder="0" applyProtection="0"/>
    <xf numFmtId="0" fontId="39" fillId="0" borderId="0">
      <alignment vertical="center"/>
    </xf>
    <xf numFmtId="0" fontId="0" fillId="0" borderId="0">
      <alignment vertical="center"/>
    </xf>
    <xf numFmtId="0" fontId="16" fillId="0" borderId="0">
      <alignment vertical="center"/>
    </xf>
    <xf numFmtId="0" fontId="0" fillId="0" borderId="0">
      <alignment vertical="center"/>
    </xf>
    <xf numFmtId="0" fontId="14" fillId="2" borderId="0" applyNumberFormat="0" applyBorder="0" applyProtection="0"/>
    <xf numFmtId="0" fontId="41" fillId="2" borderId="0" applyNumberFormat="0" applyBorder="0" applyProtection="0"/>
    <xf numFmtId="0" fontId="48" fillId="0" borderId="0">
      <alignment vertical="center"/>
    </xf>
    <xf numFmtId="0" fontId="0" fillId="0" borderId="0">
      <alignment vertical="center"/>
    </xf>
    <xf numFmtId="0" fontId="34" fillId="29" borderId="0" applyNumberFormat="0" applyBorder="0" applyProtection="0"/>
    <xf numFmtId="0" fontId="15" fillId="0" borderId="0">
      <alignment vertical="center"/>
    </xf>
    <xf numFmtId="0" fontId="34" fillId="0" borderId="0">
      <alignment vertical="center"/>
    </xf>
    <xf numFmtId="0" fontId="34" fillId="29" borderId="0" applyNumberFormat="0" applyBorder="0" applyProtection="0"/>
    <xf numFmtId="0" fontId="24" fillId="5" borderId="0" applyNumberFormat="0" applyBorder="0" applyProtection="0"/>
    <xf numFmtId="0" fontId="0" fillId="0" borderId="0">
      <alignment vertical="center"/>
    </xf>
    <xf numFmtId="0" fontId="15" fillId="0" borderId="0">
      <alignment vertical="center"/>
    </xf>
    <xf numFmtId="0" fontId="13" fillId="2" borderId="0" applyNumberFormat="0" applyBorder="0" applyProtection="0"/>
    <xf numFmtId="0" fontId="41" fillId="2" borderId="0" applyNumberFormat="0" applyBorder="0" applyProtection="0"/>
    <xf numFmtId="0" fontId="59" fillId="12" borderId="1" applyNumberFormat="0" applyBorder="0" applyProtection="0"/>
    <xf numFmtId="0" fontId="28" fillId="2" borderId="0" applyNumberFormat="0" applyBorder="0" applyProtection="0"/>
    <xf numFmtId="37" fontId="61" fillId="0" borderId="0">
      <alignment vertical="center"/>
    </xf>
    <xf numFmtId="0" fontId="15" fillId="0" borderId="0"/>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20"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31" fillId="29" borderId="0" applyNumberFormat="0" applyBorder="0" applyProtection="0"/>
    <xf numFmtId="0" fontId="39"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13" fillId="2" borderId="0" applyNumberFormat="0" applyBorder="0" applyProtection="0"/>
    <xf numFmtId="0" fontId="28" fillId="2" borderId="0" applyNumberFormat="0" applyBorder="0" applyProtection="0"/>
    <xf numFmtId="0" fontId="32" fillId="0" borderId="0" applyNumberFormat="0" applyFill="0" applyBorder="0" applyProtection="0"/>
    <xf numFmtId="0" fontId="0" fillId="0" borderId="0"/>
    <xf numFmtId="0" fontId="16" fillId="0" borderId="0">
      <alignment vertical="center"/>
    </xf>
    <xf numFmtId="0" fontId="24" fillId="5" borderId="0" applyNumberFormat="0" applyBorder="0" applyProtection="0"/>
    <xf numFmtId="0" fontId="14" fillId="2" borderId="0" applyNumberFormat="0" applyBorder="0" applyProtection="0"/>
    <xf numFmtId="0" fontId="0" fillId="0" borderId="0">
      <alignment vertical="center"/>
    </xf>
    <xf numFmtId="0" fontId="0" fillId="0" borderId="0"/>
    <xf numFmtId="0" fontId="0" fillId="0" borderId="0">
      <alignment vertical="center"/>
    </xf>
    <xf numFmtId="0" fontId="0" fillId="0" borderId="0">
      <alignment vertical="center"/>
    </xf>
    <xf numFmtId="3" fontId="70" fillId="0" borderId="0">
      <alignment vertical="center"/>
    </xf>
    <xf numFmtId="0" fontId="14" fillId="2" borderId="0" applyNumberFormat="0" applyBorder="0" applyProtection="0"/>
    <xf numFmtId="0" fontId="21" fillId="8" borderId="0" applyNumberFormat="0" applyBorder="0" applyProtection="0"/>
    <xf numFmtId="0" fontId="14" fillId="2" borderId="0" applyNumberFormat="0" applyBorder="0" applyProtection="0"/>
    <xf numFmtId="0" fontId="15" fillId="0" borderId="0">
      <alignment vertical="center"/>
    </xf>
    <xf numFmtId="0" fontId="27" fillId="0" borderId="0" applyNumberFormat="0" applyFill="0" applyBorder="0" applyProtection="0"/>
    <xf numFmtId="0" fontId="47" fillId="0" borderId="9" applyNumberFormat="0" applyFill="0" applyProtection="0">
      <alignment horizontal="center" vertical="center"/>
    </xf>
    <xf numFmtId="0" fontId="0" fillId="0" borderId="0">
      <alignment vertical="center"/>
    </xf>
    <xf numFmtId="0" fontId="0" fillId="0" borderId="0">
      <alignment vertical="center"/>
    </xf>
    <xf numFmtId="0" fontId="34" fillId="0" borderId="0">
      <alignment vertical="center"/>
    </xf>
    <xf numFmtId="0" fontId="15" fillId="0" borderId="0">
      <alignment vertical="center"/>
    </xf>
    <xf numFmtId="0" fontId="53" fillId="0" borderId="0" applyNumberFormat="0" applyFill="0" applyBorder="0" applyProtection="0"/>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38" fillId="0" borderId="0">
      <alignment vertical="center"/>
    </xf>
    <xf numFmtId="0" fontId="15" fillId="0" borderId="0">
      <alignment vertical="center"/>
    </xf>
    <xf numFmtId="0" fontId="0" fillId="0" borderId="0">
      <alignment vertical="center"/>
    </xf>
    <xf numFmtId="0" fontId="19" fillId="2" borderId="0" applyNumberFormat="0" applyBorder="0" applyProtection="0"/>
    <xf numFmtId="0" fontId="20" fillId="0" borderId="0">
      <alignment vertical="center"/>
    </xf>
    <xf numFmtId="0" fontId="0" fillId="0" borderId="0">
      <alignment vertical="center"/>
    </xf>
    <xf numFmtId="0" fontId="19" fillId="2" borderId="0" applyNumberFormat="0" applyBorder="0" applyProtection="0"/>
    <xf numFmtId="0" fontId="15"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3" fillId="2" borderId="0" applyNumberFormat="0" applyBorder="0" applyProtection="0"/>
    <xf numFmtId="0" fontId="39" fillId="0" borderId="0">
      <alignment vertical="center"/>
    </xf>
    <xf numFmtId="0" fontId="0" fillId="0" borderId="0">
      <alignment vertical="center"/>
    </xf>
    <xf numFmtId="0" fontId="38"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28" fillId="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39"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38" fillId="0" borderId="0">
      <alignment vertical="center"/>
    </xf>
    <xf numFmtId="0" fontId="14" fillId="2" borderId="0" applyNumberFormat="0" applyBorder="0" applyProtection="0"/>
    <xf numFmtId="0" fontId="14" fillId="2" borderId="0" applyNumberFormat="0" applyBorder="0" applyProtection="0"/>
    <xf numFmtId="0" fontId="41" fillId="2" borderId="0" applyNumberFormat="0" applyBorder="0" applyProtection="0"/>
    <xf numFmtId="0" fontId="0" fillId="0" borderId="0">
      <alignment vertical="center"/>
    </xf>
    <xf numFmtId="0" fontId="34"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42" fillId="0" borderId="0">
      <alignment vertical="center"/>
    </xf>
    <xf numFmtId="0" fontId="0" fillId="0" borderId="0">
      <alignment vertical="center"/>
    </xf>
    <xf numFmtId="0" fontId="15" fillId="0" borderId="0">
      <alignment vertical="center"/>
    </xf>
    <xf numFmtId="0" fontId="40" fillId="3" borderId="0" applyNumberFormat="0" applyBorder="0" applyProtection="0"/>
    <xf numFmtId="0" fontId="37" fillId="36" borderId="0" applyNumberFormat="0" applyBorder="0" applyProtection="0"/>
    <xf numFmtId="0" fontId="15" fillId="0" borderId="0">
      <alignment vertical="center"/>
    </xf>
    <xf numFmtId="0" fontId="14" fillId="2" borderId="0" applyNumberFormat="0" applyBorder="0" applyProtection="0"/>
    <xf numFmtId="0" fontId="14" fillId="2" borderId="0" applyNumberFormat="0" applyBorder="0" applyProtection="0"/>
    <xf numFmtId="0" fontId="21" fillId="4" borderId="0" applyNumberFormat="0" applyBorder="0" applyProtection="0"/>
    <xf numFmtId="0" fontId="15" fillId="0" borderId="0">
      <alignment vertical="center"/>
    </xf>
    <xf numFmtId="0" fontId="14" fillId="2" borderId="0" applyNumberFormat="0" applyBorder="0" applyProtection="0"/>
    <xf numFmtId="9" fontId="39" fillId="0" borderId="0" applyFont="0" applyFill="0" applyBorder="0" applyProtection="0"/>
    <xf numFmtId="0" fontId="14" fillId="2" borderId="0" applyNumberFormat="0" applyBorder="0" applyProtection="0"/>
    <xf numFmtId="0" fontId="22" fillId="0" borderId="0">
      <protection locked="0"/>
    </xf>
    <xf numFmtId="0" fontId="31" fillId="33" borderId="0" applyNumberFormat="0" applyBorder="0" applyProtection="0"/>
    <xf numFmtId="0" fontId="28" fillId="2" borderId="0" applyNumberFormat="0" applyBorder="0" applyProtection="0"/>
    <xf numFmtId="0" fontId="14" fillId="2" borderId="0" applyNumberFormat="0" applyBorder="0" applyProtection="0"/>
    <xf numFmtId="0" fontId="14" fillId="2" borderId="0" applyNumberFormat="0" applyBorder="0" applyProtection="0"/>
    <xf numFmtId="0" fontId="34" fillId="2" borderId="0" applyNumberFormat="0" applyBorder="0" applyProtection="0"/>
    <xf numFmtId="0" fontId="55" fillId="0" borderId="0">
      <alignment vertical="center"/>
    </xf>
    <xf numFmtId="0" fontId="0" fillId="0" borderId="0">
      <alignment vertical="center"/>
    </xf>
    <xf numFmtId="0" fontId="14" fillId="2" borderId="0" applyNumberFormat="0" applyBorder="0" applyProtection="0"/>
    <xf numFmtId="0" fontId="14" fillId="2" borderId="0" applyNumberFormat="0" applyBorder="0" applyProtection="0"/>
    <xf numFmtId="0" fontId="21" fillId="4" borderId="0" applyNumberFormat="0" applyBorder="0" applyProtection="0"/>
    <xf numFmtId="0" fontId="15" fillId="0" borderId="0">
      <alignment vertical="center"/>
    </xf>
    <xf numFmtId="0" fontId="34" fillId="5"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21" fillId="4" borderId="0" applyNumberFormat="0" applyBorder="0" applyProtection="0"/>
    <xf numFmtId="0" fontId="24" fillId="5" borderId="0" applyNumberFormat="0" applyBorder="0" applyProtection="0"/>
    <xf numFmtId="0" fontId="15" fillId="0" borderId="0">
      <alignment vertical="center"/>
    </xf>
    <xf numFmtId="0" fontId="13" fillId="2" borderId="0" applyNumberFormat="0" applyBorder="0" applyProtection="0"/>
    <xf numFmtId="0" fontId="14" fillId="3" borderId="0" applyNumberFormat="0" applyBorder="0" applyProtection="0"/>
    <xf numFmtId="0" fontId="14" fillId="2" borderId="0" applyNumberFormat="0" applyBorder="0" applyProtection="0"/>
    <xf numFmtId="0" fontId="65" fillId="0" borderId="0" applyNumberFormat="0" applyFill="0" applyBorder="0" applyProtection="0"/>
    <xf numFmtId="0" fontId="38" fillId="0" borderId="0">
      <alignment vertical="center"/>
    </xf>
    <xf numFmtId="0" fontId="15" fillId="0" borderId="0">
      <alignment vertical="center"/>
    </xf>
    <xf numFmtId="0" fontId="41" fillId="2" borderId="0" applyNumberFormat="0" applyBorder="0" applyProtection="0"/>
    <xf numFmtId="0" fontId="31" fillId="33" borderId="0" applyNumberFormat="0" applyBorder="0" applyProtection="0"/>
    <xf numFmtId="0" fontId="0" fillId="0" borderId="0"/>
    <xf numFmtId="0" fontId="15" fillId="0" borderId="0">
      <alignment vertical="center"/>
    </xf>
    <xf numFmtId="0" fontId="0" fillId="0" borderId="0">
      <alignment vertical="center"/>
    </xf>
    <xf numFmtId="0" fontId="13" fillId="2" borderId="0" applyNumberFormat="0" applyBorder="0" applyProtection="0"/>
    <xf numFmtId="0" fontId="0" fillId="0" borderId="0">
      <alignment vertical="center"/>
    </xf>
    <xf numFmtId="0" fontId="14" fillId="2" borderId="0" applyNumberFormat="0" applyBorder="0" applyProtection="0"/>
    <xf numFmtId="0" fontId="26" fillId="0" borderId="3" applyNumberFormat="0" applyFill="0" applyProtection="0"/>
    <xf numFmtId="0" fontId="34" fillId="29" borderId="0" applyNumberFormat="0" applyBorder="0" applyProtection="0"/>
    <xf numFmtId="0" fontId="0" fillId="0" borderId="0">
      <alignment vertical="center"/>
    </xf>
    <xf numFmtId="0" fontId="15" fillId="0" borderId="0">
      <alignment vertical="center"/>
    </xf>
    <xf numFmtId="0" fontId="34" fillId="5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34" fillId="53" borderId="0" applyNumberFormat="0" applyBorder="0" applyProtection="0"/>
    <xf numFmtId="0" fontId="0" fillId="0" borderId="0">
      <alignment vertical="center"/>
    </xf>
    <xf numFmtId="0" fontId="14" fillId="2" borderId="0" applyNumberFormat="0" applyBorder="0" applyProtection="0"/>
    <xf numFmtId="0" fontId="57" fillId="0" borderId="21">
      <alignment horizontal="center" vertical="center"/>
    </xf>
    <xf numFmtId="0" fontId="15" fillId="0" borderId="0">
      <alignment vertical="center"/>
    </xf>
    <xf numFmtId="0" fontId="0" fillId="0" borderId="0">
      <alignment vertical="center"/>
    </xf>
    <xf numFmtId="0" fontId="17" fillId="3" borderId="0" applyNumberFormat="0" applyBorder="0" applyProtection="0"/>
    <xf numFmtId="0" fontId="24" fillId="5" borderId="0" applyNumberFormat="0" applyBorder="0" applyProtection="0"/>
    <xf numFmtId="0" fontId="0"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15" fillId="0" borderId="0">
      <alignment vertical="center"/>
    </xf>
    <xf numFmtId="4" fontId="29" fillId="0" borderId="0" applyFont="0" applyFill="0" applyBorder="0" applyProtection="0"/>
    <xf numFmtId="0" fontId="15"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72" fillId="0" borderId="0" applyNumberFormat="0" applyFill="0" applyBorder="0">
      <protection locked="0"/>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15" fillId="0" borderId="0">
      <alignment vertical="center"/>
    </xf>
    <xf numFmtId="0" fontId="15" fillId="0" borderId="0">
      <alignment vertical="center"/>
    </xf>
    <xf numFmtId="0" fontId="34"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71" fillId="0" borderId="18" applyNumberFormat="0" applyFill="0" applyProtection="0"/>
    <xf numFmtId="0" fontId="0" fillId="0" borderId="0">
      <alignment vertical="center"/>
    </xf>
    <xf numFmtId="0" fontId="39" fillId="0" borderId="0">
      <alignment vertical="center"/>
    </xf>
    <xf numFmtId="0" fontId="14" fillId="2" borderId="0" applyNumberFormat="0" applyBorder="0" applyProtection="0"/>
    <xf numFmtId="0" fontId="15" fillId="0" borderId="0">
      <alignment vertical="center"/>
    </xf>
    <xf numFmtId="178" fontId="29" fillId="0" borderId="0" applyFont="0" applyFill="0" applyBorder="0" applyProtection="0"/>
    <xf numFmtId="0" fontId="14" fillId="2" borderId="0" applyNumberFormat="0" applyBorder="0" applyProtection="0"/>
    <xf numFmtId="0" fontId="14" fillId="2" borderId="0" applyNumberFormat="0" applyBorder="0" applyProtection="0"/>
    <xf numFmtId="0" fontId="20" fillId="0" borderId="0">
      <alignment vertical="center"/>
    </xf>
    <xf numFmtId="0" fontId="39" fillId="0" borderId="0">
      <alignment vertical="center"/>
    </xf>
    <xf numFmtId="0" fontId="0"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53" fillId="0" borderId="17" applyNumberFormat="0" applyFill="0" applyProtection="0"/>
    <xf numFmtId="0" fontId="0" fillId="0" borderId="0">
      <alignment vertical="center"/>
    </xf>
    <xf numFmtId="0" fontId="0" fillId="0" borderId="0">
      <alignment vertical="center"/>
    </xf>
    <xf numFmtId="0" fontId="34" fillId="0" borderId="0">
      <alignment vertical="center"/>
    </xf>
    <xf numFmtId="0" fontId="15" fillId="0" borderId="0">
      <alignment vertical="center"/>
    </xf>
    <xf numFmtId="0" fontId="14" fillId="2" borderId="0" applyNumberFormat="0" applyBorder="0" applyProtection="0"/>
    <xf numFmtId="0" fontId="13" fillId="2" borderId="0" applyNumberFormat="0" applyBorder="0" applyProtection="0"/>
    <xf numFmtId="0" fontId="24" fillId="5" borderId="0" applyNumberFormat="0" applyBorder="0" applyProtection="0"/>
    <xf numFmtId="0" fontId="0" fillId="0" borderId="0">
      <alignment vertical="center"/>
    </xf>
    <xf numFmtId="0" fontId="0" fillId="0" borderId="0">
      <alignment vertical="center"/>
    </xf>
    <xf numFmtId="0" fontId="30" fillId="0" borderId="0">
      <alignment vertical="top"/>
    </xf>
    <xf numFmtId="0" fontId="24" fillId="5" borderId="0" applyNumberFormat="0" applyBorder="0" applyProtection="0"/>
    <xf numFmtId="0" fontId="38" fillId="0" borderId="0">
      <alignment vertical="center"/>
    </xf>
    <xf numFmtId="0" fontId="14" fillId="2" borderId="0" applyNumberFormat="0" applyBorder="0" applyProtection="0"/>
    <xf numFmtId="0" fontId="0" fillId="0" borderId="0">
      <alignment vertical="center"/>
    </xf>
    <xf numFmtId="0" fontId="30" fillId="0" borderId="0">
      <alignment vertical="top"/>
    </xf>
    <xf numFmtId="0" fontId="21" fillId="4"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0" fillId="0" borderId="0"/>
    <xf numFmtId="0" fontId="34" fillId="3" borderId="0" applyNumberFormat="0" applyBorder="0" applyProtection="0"/>
    <xf numFmtId="0" fontId="73" fillId="0" borderId="19">
      <alignment horizontal="left" vertical="center"/>
    </xf>
    <xf numFmtId="0" fontId="37" fillId="36" borderId="0" applyNumberFormat="0" applyBorder="0" applyProtection="0"/>
    <xf numFmtId="0" fontId="15" fillId="0" borderId="0">
      <alignment vertical="center"/>
    </xf>
    <xf numFmtId="0" fontId="15" fillId="0" borderId="0">
      <alignment vertical="center"/>
    </xf>
    <xf numFmtId="0" fontId="14" fillId="3" borderId="0" applyNumberFormat="0" applyBorder="0" applyProtection="0"/>
    <xf numFmtId="0" fontId="31" fillId="33" borderId="0" applyNumberFormat="0" applyBorder="0" applyProtection="0"/>
    <xf numFmtId="0" fontId="14" fillId="2" borderId="0" applyNumberFormat="0" applyBorder="0" applyProtection="0"/>
    <xf numFmtId="0" fontId="15" fillId="0" borderId="0">
      <alignment vertical="center"/>
    </xf>
    <xf numFmtId="0" fontId="14" fillId="2" borderId="0" applyNumberFormat="0" applyBorder="0" applyProtection="0"/>
    <xf numFmtId="0" fontId="38" fillId="0" borderId="0">
      <alignment vertical="center"/>
    </xf>
    <xf numFmtId="0" fontId="74" fillId="0" borderId="0">
      <alignment vertical="center"/>
    </xf>
    <xf numFmtId="0" fontId="15" fillId="0" borderId="0">
      <alignment vertical="center"/>
    </xf>
    <xf numFmtId="0" fontId="40" fillId="3" borderId="0" applyNumberFormat="0" applyBorder="0" applyProtection="0"/>
    <xf numFmtId="0" fontId="0" fillId="0" borderId="0">
      <alignment vertical="center"/>
    </xf>
    <xf numFmtId="0" fontId="0" fillId="0" borderId="0">
      <alignment vertical="center"/>
    </xf>
    <xf numFmtId="0" fontId="37" fillId="12"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xf numFmtId="0" fontId="38" fillId="0" borderId="0">
      <alignment vertical="center"/>
    </xf>
    <xf numFmtId="0" fontId="14" fillId="2" borderId="0" applyNumberFormat="0" applyBorder="0" applyProtection="0"/>
    <xf numFmtId="0" fontId="0" fillId="0" borderId="0">
      <alignment vertical="center"/>
    </xf>
    <xf numFmtId="0" fontId="75" fillId="0" borderId="0">
      <alignment vertical="center"/>
    </xf>
    <xf numFmtId="0" fontId="39" fillId="0" borderId="0">
      <alignment vertical="center"/>
    </xf>
    <xf numFmtId="0" fontId="14" fillId="2" borderId="0" applyNumberFormat="0" applyBorder="0" applyProtection="0"/>
    <xf numFmtId="0" fontId="14" fillId="2" borderId="0" applyNumberFormat="0" applyBorder="0" applyProtection="0"/>
    <xf numFmtId="0" fontId="53" fillId="0" borderId="17" applyNumberFormat="0" applyFill="0" applyProtection="0"/>
    <xf numFmtId="0" fontId="0" fillId="0" borderId="0">
      <alignment vertical="center"/>
    </xf>
    <xf numFmtId="0" fontId="15" fillId="0" borderId="0">
      <alignment vertical="center"/>
    </xf>
    <xf numFmtId="0" fontId="24" fillId="5" borderId="0" applyNumberFormat="0" applyBorder="0" applyProtection="0"/>
    <xf numFmtId="0" fontId="39" fillId="0" borderId="0">
      <alignment vertical="center"/>
    </xf>
    <xf numFmtId="0" fontId="14" fillId="2" borderId="0" applyNumberFormat="0" applyBorder="0" applyProtection="0"/>
    <xf numFmtId="0" fontId="42" fillId="0" borderId="0">
      <alignment vertical="center"/>
    </xf>
    <xf numFmtId="0" fontId="0" fillId="0" borderId="0">
      <alignment vertical="center"/>
    </xf>
    <xf numFmtId="0" fontId="19" fillId="2" borderId="0" applyNumberFormat="0" applyBorder="0" applyProtection="0"/>
    <xf numFmtId="0" fontId="0" fillId="0" borderId="0">
      <alignment vertical="center"/>
    </xf>
    <xf numFmtId="0" fontId="34" fillId="3" borderId="0" applyNumberFormat="0" applyBorder="0" applyProtection="0"/>
    <xf numFmtId="0" fontId="13" fillId="2" borderId="0" applyNumberFormat="0" applyBorder="0" applyProtection="0"/>
    <xf numFmtId="0" fontId="34" fillId="3" borderId="0" applyNumberFormat="0" applyBorder="0" applyProtection="0"/>
    <xf numFmtId="0" fontId="14" fillId="2" borderId="0" applyNumberFormat="0" applyBorder="0" applyProtection="0"/>
    <xf numFmtId="0" fontId="0" fillId="0" borderId="0">
      <alignment vertical="center"/>
    </xf>
    <xf numFmtId="0" fontId="15" fillId="0" borderId="0">
      <alignment vertical="center"/>
    </xf>
    <xf numFmtId="185" fontId="50" fillId="20" borderId="0">
      <alignment vertical="center"/>
    </xf>
    <xf numFmtId="0" fontId="15" fillId="0" borderId="0">
      <alignment vertical="center"/>
    </xf>
    <xf numFmtId="0" fontId="14" fillId="2" borderId="0" applyNumberFormat="0" applyBorder="0" applyProtection="0"/>
    <xf numFmtId="0" fontId="40" fillId="3" borderId="0" applyNumberFormat="0" applyBorder="0" applyProtection="0"/>
    <xf numFmtId="0" fontId="0" fillId="0" borderId="0">
      <alignment vertical="center"/>
    </xf>
    <xf numFmtId="0" fontId="0" fillId="0" borderId="0">
      <alignment vertical="center"/>
    </xf>
    <xf numFmtId="0" fontId="0" fillId="0" borderId="0"/>
    <xf numFmtId="0" fontId="39" fillId="0" borderId="0">
      <alignment vertical="center"/>
    </xf>
    <xf numFmtId="0" fontId="14" fillId="3" borderId="0" applyNumberFormat="0" applyBorder="0" applyProtection="0"/>
    <xf numFmtId="0" fontId="39" fillId="0" borderId="0">
      <alignment vertical="center"/>
    </xf>
    <xf numFmtId="0" fontId="15" fillId="0" borderId="0">
      <alignment vertical="center"/>
    </xf>
    <xf numFmtId="0" fontId="14" fillId="2" borderId="0" applyNumberFormat="0" applyBorder="0" applyProtection="0"/>
    <xf numFmtId="0" fontId="40"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15" fillId="0" borderId="0">
      <alignment vertical="center"/>
    </xf>
    <xf numFmtId="0" fontId="16" fillId="0" borderId="0">
      <alignment vertical="center"/>
    </xf>
    <xf numFmtId="0" fontId="0" fillId="0" borderId="0">
      <alignment vertical="center"/>
    </xf>
    <xf numFmtId="0" fontId="0" fillId="0" borderId="0">
      <alignment vertical="center"/>
    </xf>
    <xf numFmtId="0" fontId="28" fillId="2" borderId="0" applyNumberFormat="0" applyBorder="0" applyProtection="0"/>
    <xf numFmtId="0" fontId="14" fillId="2" borderId="0" applyNumberFormat="0" applyBorder="0" applyProtection="0"/>
    <xf numFmtId="0" fontId="14" fillId="2" borderId="0" applyNumberFormat="0" applyBorder="0" applyProtection="0"/>
    <xf numFmtId="0" fontId="37" fillId="36" borderId="0" applyNumberFormat="0" applyBorder="0" applyProtection="0"/>
    <xf numFmtId="0" fontId="40" fillId="3" borderId="0" applyNumberFormat="0" applyBorder="0" applyProtection="0"/>
    <xf numFmtId="0" fontId="20" fillId="0" borderId="0"/>
    <xf numFmtId="0" fontId="14" fillId="3" borderId="0" applyNumberFormat="0" applyBorder="0" applyProtection="0"/>
    <xf numFmtId="184" fontId="30" fillId="0" borderId="0" applyFill="0" applyBorder="0"/>
    <xf numFmtId="0" fontId="15" fillId="0" borderId="0">
      <alignment vertical="center"/>
    </xf>
    <xf numFmtId="0" fontId="15" fillId="0" borderId="0">
      <alignment vertical="center"/>
    </xf>
    <xf numFmtId="0" fontId="33" fillId="0" borderId="5" applyNumberFormat="0" applyFill="0" applyProtection="0"/>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38" fillId="0" borderId="0">
      <alignment vertical="center"/>
    </xf>
    <xf numFmtId="0" fontId="34" fillId="3" borderId="0" applyNumberFormat="0" applyBorder="0" applyProtection="0"/>
    <xf numFmtId="0" fontId="0" fillId="0" borderId="0">
      <alignment vertical="center"/>
    </xf>
    <xf numFmtId="0" fontId="21" fillId="9"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4" fillId="2" borderId="0" applyNumberFormat="0" applyBorder="0" applyProtection="0"/>
    <xf numFmtId="0" fontId="14" fillId="3" borderId="0" applyNumberFormat="0" applyBorder="0" applyProtection="0"/>
    <xf numFmtId="0" fontId="13" fillId="2" borderId="0" applyNumberFormat="0" applyBorder="0" applyProtection="0"/>
    <xf numFmtId="0" fontId="14" fillId="2" borderId="0" applyNumberFormat="0" applyBorder="0" applyProtection="0"/>
    <xf numFmtId="0" fontId="19" fillId="2" borderId="0" applyNumberFormat="0" applyBorder="0" applyProtection="0"/>
    <xf numFmtId="0" fontId="13" fillId="2" borderId="0" applyNumberFormat="0" applyBorder="0" applyProtection="0"/>
    <xf numFmtId="0" fontId="21" fillId="8" borderId="0" applyNumberFormat="0" applyBorder="0" applyProtection="0"/>
    <xf numFmtId="0" fontId="13" fillId="2" borderId="0" applyNumberFormat="0" applyBorder="0" applyProtection="0"/>
    <xf numFmtId="0" fontId="41" fillId="2" borderId="0" applyNumberFormat="0" applyBorder="0" applyProtection="0"/>
    <xf numFmtId="0" fontId="39" fillId="0" borderId="0">
      <alignment vertical="center"/>
    </xf>
    <xf numFmtId="0" fontId="0" fillId="0" borderId="0">
      <alignment vertical="center"/>
    </xf>
    <xf numFmtId="0" fontId="2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0" fontId="14" fillId="2" borderId="0" applyNumberFormat="0" applyBorder="0" applyProtection="0"/>
    <xf numFmtId="185" fontId="63" fillId="40" borderId="0">
      <alignment vertical="center"/>
    </xf>
    <xf numFmtId="0" fontId="14" fillId="2" borderId="0" applyNumberFormat="0" applyBorder="0" applyProtection="0"/>
    <xf numFmtId="0" fontId="15" fillId="0" borderId="0">
      <alignment vertical="center"/>
    </xf>
    <xf numFmtId="9" fontId="0" fillId="0" borderId="0" applyFont="0" applyFill="0" applyBorder="0" applyProtection="0"/>
    <xf numFmtId="180" fontId="15" fillId="0" borderId="0" applyFont="0" applyFill="0" applyBorder="0" applyProtection="0"/>
    <xf numFmtId="0" fontId="14"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21" fillId="14" borderId="0" applyNumberFormat="0" applyBorder="0" applyProtection="0"/>
    <xf numFmtId="0" fontId="21" fillId="21" borderId="0" applyNumberFormat="0" applyBorder="0" applyProtection="0"/>
    <xf numFmtId="0" fontId="16" fillId="0" borderId="0">
      <alignment vertical="center"/>
    </xf>
    <xf numFmtId="0" fontId="15" fillId="0" borderId="0">
      <alignment vertical="center"/>
    </xf>
    <xf numFmtId="0" fontId="13" fillId="2" borderId="0" applyNumberFormat="0" applyBorder="0" applyProtection="0"/>
    <xf numFmtId="0" fontId="19" fillId="2" borderId="0" applyNumberFormat="0" applyBorder="0" applyProtection="0"/>
    <xf numFmtId="0" fontId="17" fillId="3" borderId="0" applyNumberFormat="0" applyBorder="0" applyProtection="0"/>
    <xf numFmtId="0" fontId="0" fillId="0" borderId="0">
      <alignment vertical="center"/>
    </xf>
    <xf numFmtId="0" fontId="0" fillId="0" borderId="0">
      <alignment vertical="center"/>
    </xf>
    <xf numFmtId="0" fontId="34" fillId="29"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34" fillId="32" borderId="0">
      <protection locked="0"/>
    </xf>
    <xf numFmtId="0" fontId="24" fillId="5" borderId="0" applyNumberFormat="0" applyBorder="0" applyProtection="0"/>
    <xf numFmtId="0" fontId="14" fillId="2" borderId="0" applyNumberFormat="0" applyBorder="0" applyProtection="0"/>
    <xf numFmtId="0" fontId="0" fillId="0" borderId="0">
      <alignment vertical="center"/>
    </xf>
    <xf numFmtId="0" fontId="19" fillId="3" borderId="0" applyNumberFormat="0" applyBorder="0" applyProtection="0"/>
    <xf numFmtId="0" fontId="41" fillId="2" borderId="0" applyNumberFormat="0" applyBorder="0" applyProtection="0"/>
    <xf numFmtId="0" fontId="31" fillId="7" borderId="0" applyNumberFormat="0" applyBorder="0" applyProtection="0"/>
    <xf numFmtId="0" fontId="0" fillId="0" borderId="0">
      <alignment vertical="center"/>
    </xf>
    <xf numFmtId="0" fontId="15" fillId="0" borderId="0">
      <alignment vertical="center"/>
    </xf>
    <xf numFmtId="0" fontId="26" fillId="0" borderId="3" applyNumberFormat="0" applyFill="0" applyProtection="0"/>
    <xf numFmtId="0" fontId="0"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39" fillId="0" borderId="0">
      <alignment vertical="center"/>
    </xf>
    <xf numFmtId="0" fontId="14" fillId="2" borderId="0" applyNumberFormat="0" applyBorder="0" applyProtection="0"/>
    <xf numFmtId="0" fontId="42"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15" fillId="0" borderId="0">
      <alignment vertical="center"/>
    </xf>
    <xf numFmtId="0" fontId="15" fillId="0" borderId="0">
      <alignment vertical="center"/>
    </xf>
    <xf numFmtId="0" fontId="19" fillId="3" borderId="0" applyNumberFormat="0" applyBorder="0" applyProtection="0"/>
    <xf numFmtId="0" fontId="15"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31" fillId="32" borderId="0" applyNumberFormat="0" applyBorder="0" applyProtection="0"/>
    <xf numFmtId="0" fontId="0" fillId="0" borderId="0">
      <alignment vertical="center"/>
    </xf>
    <xf numFmtId="0" fontId="38" fillId="0" borderId="0">
      <alignment vertical="center"/>
    </xf>
    <xf numFmtId="0" fontId="15" fillId="0" borderId="0">
      <alignment vertical="center"/>
    </xf>
    <xf numFmtId="0" fontId="15" fillId="0" borderId="0">
      <alignment vertical="center"/>
    </xf>
    <xf numFmtId="183" fontId="38"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40" fillId="2" borderId="0" applyNumberFormat="0" applyBorder="0" applyProtection="0"/>
    <xf numFmtId="0" fontId="14" fillId="2" borderId="0" applyNumberFormat="0" applyBorder="0" applyProtection="0"/>
    <xf numFmtId="0" fontId="0" fillId="0" borderId="0">
      <alignment vertical="center"/>
    </xf>
    <xf numFmtId="0" fontId="30" fillId="0" borderId="0">
      <alignment vertical="top"/>
    </xf>
    <xf numFmtId="0" fontId="0"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17" fillId="3" borderId="0" applyNumberFormat="0" applyBorder="0" applyProtection="0"/>
    <xf numFmtId="0" fontId="34" fillId="29" borderId="0" applyNumberFormat="0" applyBorder="0" applyProtection="0"/>
    <xf numFmtId="0" fontId="14" fillId="2" borderId="0" applyNumberFormat="0" applyBorder="0" applyProtection="0"/>
    <xf numFmtId="0" fontId="17" fillId="3" borderId="0" applyNumberFormat="0" applyBorder="0" applyProtection="0"/>
    <xf numFmtId="0" fontId="26" fillId="0" borderId="3" applyNumberFormat="0" applyFill="0" applyProtection="0"/>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39" fillId="0" borderId="0"/>
    <xf numFmtId="0" fontId="15" fillId="0" borderId="0">
      <alignment vertical="center"/>
    </xf>
    <xf numFmtId="0" fontId="14" fillId="2" borderId="0" applyNumberFormat="0" applyBorder="0" applyProtection="0"/>
    <xf numFmtId="0" fontId="14" fillId="2" borderId="0" applyNumberFormat="0" applyBorder="0" applyProtection="0"/>
    <xf numFmtId="0" fontId="0" fillId="0" borderId="0">
      <alignment vertical="center"/>
    </xf>
    <xf numFmtId="0" fontId="39" fillId="0" borderId="0">
      <alignment vertical="center"/>
    </xf>
    <xf numFmtId="0" fontId="33" fillId="0" borderId="5" applyNumberFormat="0" applyFill="0" applyProtection="0"/>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42" fillId="0" borderId="0">
      <alignment vertical="center"/>
    </xf>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19"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30" fillId="0" borderId="0">
      <alignment vertical="top"/>
    </xf>
    <xf numFmtId="0" fontId="40" fillId="3" borderId="0" applyNumberFormat="0" applyBorder="0" applyProtection="0"/>
    <xf numFmtId="0" fontId="15" fillId="0" borderId="0">
      <alignment vertical="center"/>
    </xf>
    <xf numFmtId="0" fontId="14" fillId="2" borderId="0" applyNumberFormat="0" applyBorder="0" applyProtection="0"/>
    <xf numFmtId="0" fontId="15" fillId="0" borderId="0">
      <alignment vertical="center"/>
    </xf>
    <xf numFmtId="0" fontId="21" fillId="9" borderId="0" applyNumberFormat="0" applyBorder="0" applyProtection="0"/>
    <xf numFmtId="0" fontId="15" fillId="0" borderId="0">
      <alignment vertical="center"/>
    </xf>
    <xf numFmtId="0" fontId="15" fillId="0" borderId="0">
      <alignment vertical="center"/>
    </xf>
    <xf numFmtId="0" fontId="19" fillId="3" borderId="0" applyNumberFormat="0" applyBorder="0" applyProtection="0"/>
    <xf numFmtId="0" fontId="38" fillId="0" borderId="0">
      <alignment vertical="center"/>
    </xf>
    <xf numFmtId="0" fontId="14" fillId="2" borderId="0" applyNumberFormat="0" applyBorder="0" applyProtection="0"/>
    <xf numFmtId="0" fontId="19" fillId="3" borderId="0" applyNumberFormat="0" applyBorder="0" applyProtection="0"/>
    <xf numFmtId="0" fontId="14" fillId="2" borderId="0" applyNumberFormat="0" applyBorder="0" applyProtection="0"/>
    <xf numFmtId="195" fontId="38" fillId="0" borderId="0" applyFont="0" applyFill="0" applyBorder="0" applyProtection="0"/>
    <xf numFmtId="0" fontId="0"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31" fillId="27" borderId="0" applyNumberFormat="0" applyBorder="0" applyProtection="0"/>
    <xf numFmtId="0" fontId="14" fillId="2" borderId="0" applyNumberFormat="0" applyBorder="0" applyProtection="0"/>
    <xf numFmtId="0" fontId="19" fillId="2" borderId="0" applyNumberFormat="0" applyBorder="0" applyProtection="0"/>
    <xf numFmtId="0" fontId="34" fillId="52" borderId="0" applyNumberFormat="0" applyBorder="0" applyProtection="0"/>
    <xf numFmtId="0" fontId="0" fillId="0" borderId="0">
      <alignment vertical="center"/>
    </xf>
    <xf numFmtId="0" fontId="16" fillId="0" borderId="0">
      <alignment vertical="center"/>
    </xf>
    <xf numFmtId="0" fontId="15" fillId="0" borderId="0">
      <alignment vertical="center"/>
    </xf>
    <xf numFmtId="0" fontId="0" fillId="0" borderId="0">
      <alignment vertical="center"/>
    </xf>
    <xf numFmtId="0" fontId="30" fillId="0" borderId="0">
      <alignment vertical="top"/>
    </xf>
    <xf numFmtId="0" fontId="14" fillId="2" borderId="0" applyNumberFormat="0" applyBorder="0" applyProtection="0"/>
    <xf numFmtId="0" fontId="14" fillId="2" borderId="0" applyNumberFormat="0" applyBorder="0" applyProtection="0"/>
    <xf numFmtId="0" fontId="31" fillId="7"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40" fillId="3" borderId="0" applyNumberFormat="0" applyBorder="0" applyProtection="0"/>
    <xf numFmtId="0" fontId="53" fillId="0" borderId="17" applyNumberFormat="0" applyFill="0" applyProtection="0"/>
    <xf numFmtId="9" fontId="0" fillId="0" borderId="0" applyFont="0" applyFill="0" applyBorder="0" applyProtection="0"/>
    <xf numFmtId="0" fontId="0" fillId="0" borderId="0">
      <alignment vertical="center"/>
    </xf>
    <xf numFmtId="0" fontId="14" fillId="3" borderId="0" applyNumberFormat="0" applyBorder="0" applyProtection="0"/>
    <xf numFmtId="0" fontId="39" fillId="0" borderId="0">
      <alignment vertical="center"/>
    </xf>
    <xf numFmtId="0" fontId="34" fillId="52"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3" fillId="2" borderId="0" applyNumberFormat="0" applyBorder="0" applyProtection="0"/>
    <xf numFmtId="0" fontId="15" fillId="0" borderId="0">
      <alignment vertical="center"/>
    </xf>
    <xf numFmtId="0" fontId="39" fillId="0" borderId="0">
      <alignment vertical="center"/>
    </xf>
    <xf numFmtId="0" fontId="0"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37" fillId="5" borderId="0" applyNumberFormat="0" applyBorder="0" applyProtection="0"/>
    <xf numFmtId="0" fontId="26" fillId="0" borderId="3" applyNumberFormat="0" applyFill="0" applyProtection="0"/>
    <xf numFmtId="0" fontId="24" fillId="5" borderId="0" applyNumberFormat="0" applyBorder="0" applyProtection="0"/>
    <xf numFmtId="0" fontId="0" fillId="0" borderId="0">
      <alignment vertical="center"/>
    </xf>
    <xf numFmtId="0" fontId="14" fillId="3" borderId="0" applyNumberFormat="0" applyBorder="0" applyProtection="0"/>
    <xf numFmtId="0" fontId="0" fillId="0" borderId="0">
      <alignment vertical="center"/>
    </xf>
    <xf numFmtId="0" fontId="14" fillId="2" borderId="0" applyNumberFormat="0" applyBorder="0" applyProtection="0"/>
    <xf numFmtId="0" fontId="15" fillId="0" borderId="0">
      <alignment vertical="center"/>
    </xf>
    <xf numFmtId="0" fontId="0" fillId="0" borderId="0">
      <alignment vertical="center"/>
    </xf>
    <xf numFmtId="0" fontId="13" fillId="2" borderId="0" applyNumberFormat="0" applyBorder="0" applyProtection="0"/>
    <xf numFmtId="0" fontId="14" fillId="2" borderId="0" applyNumberFormat="0" applyBorder="0" applyProtection="0"/>
    <xf numFmtId="0" fontId="14" fillId="2" borderId="0" applyNumberFormat="0" applyBorder="0" applyProtection="0"/>
    <xf numFmtId="0" fontId="34" fillId="29" borderId="0" applyNumberFormat="0" applyBorder="0" applyProtection="0"/>
    <xf numFmtId="0" fontId="0" fillId="0" borderId="0">
      <alignment vertical="center"/>
    </xf>
    <xf numFmtId="0" fontId="15" fillId="0" borderId="0">
      <alignment vertical="center"/>
    </xf>
    <xf numFmtId="0" fontId="24" fillId="5" borderId="0" applyNumberFormat="0" applyBorder="0" applyProtection="0"/>
    <xf numFmtId="0" fontId="42" fillId="0" borderId="0">
      <alignment vertical="center"/>
    </xf>
    <xf numFmtId="0" fontId="33" fillId="0" borderId="5" applyNumberFormat="0" applyFill="0" applyProtection="0"/>
    <xf numFmtId="0" fontId="19" fillId="3" borderId="0" applyNumberFormat="0" applyBorder="0" applyProtection="0"/>
    <xf numFmtId="0" fontId="31" fillId="7" borderId="0" applyNumberFormat="0" applyBorder="0" applyProtection="0"/>
    <xf numFmtId="0" fontId="0" fillId="0" borderId="0">
      <alignment vertical="center"/>
    </xf>
    <xf numFmtId="0" fontId="0" fillId="0" borderId="0">
      <alignment vertical="center"/>
    </xf>
    <xf numFmtId="0" fontId="19" fillId="3" borderId="0" applyNumberFormat="0" applyBorder="0" applyProtection="0"/>
    <xf numFmtId="186" fontId="38" fillId="0" borderId="0" applyFont="0" applyFill="0" applyBorder="0" applyProtection="0"/>
    <xf numFmtId="0" fontId="31" fillId="19" borderId="0" applyNumberFormat="0" applyBorder="0" applyProtection="0"/>
    <xf numFmtId="0" fontId="0" fillId="0" borderId="0">
      <alignment vertical="center"/>
    </xf>
    <xf numFmtId="0" fontId="14" fillId="2" borderId="0" applyNumberFormat="0" applyBorder="0" applyProtection="0"/>
    <xf numFmtId="0" fontId="34" fillId="3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28" fillId="2" borderId="0" applyNumberFormat="0" applyBorder="0" applyProtection="0"/>
    <xf numFmtId="0" fontId="31" fillId="33" borderId="0" applyNumberFormat="0" applyBorder="0" applyProtection="0"/>
    <xf numFmtId="0" fontId="15" fillId="0" borderId="0">
      <alignment vertical="center"/>
    </xf>
    <xf numFmtId="0" fontId="15" fillId="0" borderId="0">
      <alignment vertical="center"/>
    </xf>
    <xf numFmtId="0" fontId="14" fillId="2" borderId="0" applyNumberFormat="0" applyBorder="0" applyProtection="0"/>
    <xf numFmtId="0" fontId="42" fillId="0" borderId="0">
      <alignment vertical="center"/>
    </xf>
    <xf numFmtId="0" fontId="14" fillId="2" borderId="0" applyNumberFormat="0" applyBorder="0" applyProtection="0"/>
    <xf numFmtId="0" fontId="34" fillId="29" borderId="0" applyNumberFormat="0" applyBorder="0" applyProtection="0"/>
    <xf numFmtId="0" fontId="38" fillId="0" borderId="0">
      <alignment vertical="center"/>
    </xf>
    <xf numFmtId="0" fontId="15" fillId="0" borderId="0">
      <alignment vertical="center"/>
    </xf>
    <xf numFmtId="0" fontId="34" fillId="5"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30" fillId="0" borderId="0">
      <alignment vertical="top"/>
    </xf>
    <xf numFmtId="0" fontId="15" fillId="0" borderId="0">
      <alignment vertical="center"/>
    </xf>
    <xf numFmtId="0" fontId="13" fillId="2"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38"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19" fillId="3" borderId="0" applyNumberFormat="0" applyBorder="0" applyProtection="0"/>
    <xf numFmtId="0" fontId="15" fillId="0" borderId="0">
      <alignment vertical="center"/>
    </xf>
    <xf numFmtId="0" fontId="41" fillId="2"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24" fillId="5" borderId="0" applyNumberFormat="0" applyBorder="0" applyProtection="0"/>
    <xf numFmtId="0" fontId="21" fillId="14" borderId="0" applyNumberFormat="0" applyBorder="0" applyProtection="0"/>
    <xf numFmtId="0" fontId="15" fillId="0" borderId="0">
      <alignment vertical="center"/>
    </xf>
    <xf numFmtId="0" fontId="41" fillId="2" borderId="0" applyNumberFormat="0" applyBorder="0" applyProtection="0"/>
    <xf numFmtId="0" fontId="31" fillId="9" borderId="0" applyNumberFormat="0" applyBorder="0" applyProtection="0"/>
    <xf numFmtId="0" fontId="0" fillId="0" borderId="0">
      <alignment vertical="center"/>
    </xf>
    <xf numFmtId="0" fontId="14" fillId="2" borderId="0" applyNumberFormat="0" applyBorder="0" applyProtection="0"/>
    <xf numFmtId="0" fontId="24" fillId="5" borderId="0" applyNumberFormat="0" applyBorder="0" applyProtection="0"/>
    <xf numFmtId="0" fontId="14" fillId="2" borderId="0" applyNumberFormat="0" applyBorder="0" applyProtection="0"/>
    <xf numFmtId="0" fontId="15" fillId="0" borderId="0">
      <alignment vertical="center"/>
    </xf>
    <xf numFmtId="0" fontId="15" fillId="0" borderId="0">
      <alignment vertical="center"/>
    </xf>
    <xf numFmtId="0" fontId="14" fillId="2" borderId="0" applyNumberFormat="0" applyBorder="0" applyProtection="0"/>
    <xf numFmtId="0" fontId="21" fillId="21"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38" fillId="0" borderId="0">
      <alignment vertical="center"/>
    </xf>
    <xf numFmtId="0" fontId="14" fillId="2" borderId="0" applyNumberFormat="0" applyBorder="0" applyProtection="0"/>
    <xf numFmtId="0" fontId="14" fillId="2" borderId="0" applyNumberFormat="0" applyBorder="0" applyProtection="0"/>
    <xf numFmtId="0" fontId="24" fillId="5" borderId="0" applyNumberFormat="0" applyBorder="0" applyProtection="0"/>
    <xf numFmtId="0" fontId="33" fillId="0" borderId="5" applyNumberFormat="0" applyFill="0" applyProtection="0"/>
    <xf numFmtId="203" fontId="8" fillId="0" borderId="0">
      <alignment vertical="center"/>
    </xf>
    <xf numFmtId="0" fontId="0" fillId="0" borderId="0">
      <alignment vertical="center"/>
    </xf>
    <xf numFmtId="0" fontId="40" fillId="3" borderId="0" applyNumberFormat="0" applyBorder="0" applyProtection="0"/>
    <xf numFmtId="0" fontId="42" fillId="0" borderId="0">
      <alignment vertical="center"/>
    </xf>
    <xf numFmtId="0" fontId="34" fillId="0" borderId="0">
      <alignment vertical="center"/>
    </xf>
    <xf numFmtId="0" fontId="0" fillId="0" borderId="0">
      <alignment vertical="center"/>
    </xf>
    <xf numFmtId="0" fontId="39" fillId="0" borderId="0">
      <alignment vertical="center"/>
    </xf>
    <xf numFmtId="0" fontId="53" fillId="0" borderId="17" applyNumberFormat="0" applyFill="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14" fillId="3" borderId="0" applyNumberFormat="0" applyBorder="0" applyProtection="0"/>
    <xf numFmtId="0" fontId="41" fillId="2" borderId="0" applyNumberFormat="0" applyBorder="0" applyProtection="0"/>
    <xf numFmtId="0" fontId="34" fillId="53" borderId="0" applyNumberFormat="0" applyBorder="0" applyProtection="0"/>
    <xf numFmtId="0" fontId="14" fillId="2" borderId="0" applyNumberFormat="0" applyBorder="0" applyProtection="0"/>
    <xf numFmtId="0" fontId="38" fillId="0" borderId="0">
      <alignment vertical="center"/>
    </xf>
    <xf numFmtId="0" fontId="0" fillId="0" borderId="0">
      <alignment vertical="center"/>
    </xf>
    <xf numFmtId="0" fontId="0" fillId="0" borderId="0">
      <alignment vertical="center"/>
    </xf>
    <xf numFmtId="0" fontId="37" fillId="32"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0" fillId="0" borderId="0" applyProtection="0">
      <alignment vertical="center"/>
    </xf>
    <xf numFmtId="0" fontId="15" fillId="0" borderId="0">
      <alignment vertical="center"/>
    </xf>
    <xf numFmtId="0" fontId="13" fillId="2" borderId="0" applyNumberFormat="0" applyBorder="0" applyProtection="0"/>
    <xf numFmtId="0" fontId="0" fillId="0" borderId="0">
      <alignment vertical="center"/>
    </xf>
    <xf numFmtId="0" fontId="31" fillId="32" borderId="0" applyNumberFormat="0" applyBorder="0" applyProtection="0"/>
    <xf numFmtId="0" fontId="0" fillId="0" borderId="0">
      <alignment vertical="center"/>
    </xf>
    <xf numFmtId="0" fontId="37" fillId="36" borderId="0" applyNumberFormat="0" applyBorder="0" applyProtection="0"/>
    <xf numFmtId="0" fontId="17" fillId="3" borderId="0" applyNumberFormat="0" applyBorder="0" applyProtection="0"/>
    <xf numFmtId="0" fontId="73" fillId="0" borderId="0" applyProtection="0">
      <alignment vertical="center"/>
    </xf>
    <xf numFmtId="0" fontId="15" fillId="0" borderId="0">
      <alignment vertical="center"/>
    </xf>
    <xf numFmtId="0" fontId="39" fillId="0" borderId="0">
      <alignment vertical="center"/>
    </xf>
    <xf numFmtId="0" fontId="14" fillId="2" borderId="0" applyNumberFormat="0" applyBorder="0" applyProtection="0"/>
    <xf numFmtId="0" fontId="39"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40" fillId="3" borderId="0" applyNumberFormat="0" applyBorder="0" applyProtection="0"/>
    <xf numFmtId="0" fontId="15" fillId="0" borderId="0">
      <alignment vertical="center"/>
    </xf>
    <xf numFmtId="0" fontId="14" fillId="2" borderId="0" applyNumberFormat="0" applyBorder="0" applyProtection="0"/>
    <xf numFmtId="0" fontId="14" fillId="2" borderId="0" applyNumberFormat="0" applyBorder="0" applyProtection="0"/>
    <xf numFmtId="43" fontId="38" fillId="0" borderId="0" applyFont="0" applyFill="0" applyBorder="0" applyProtection="0"/>
    <xf numFmtId="0" fontId="14" fillId="3" borderId="0" applyNumberFormat="0" applyBorder="0" applyProtection="0"/>
    <xf numFmtId="0" fontId="0" fillId="0" borderId="0">
      <alignment vertical="center"/>
    </xf>
    <xf numFmtId="0" fontId="53" fillId="0" borderId="17" applyNumberFormat="0" applyFill="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39" fillId="0" borderId="0" applyProtection="0">
      <alignment vertical="center"/>
    </xf>
    <xf numFmtId="0" fontId="15" fillId="0" borderId="0">
      <alignment vertical="center"/>
    </xf>
    <xf numFmtId="0" fontId="0" fillId="0" borderId="0">
      <alignment vertical="center"/>
    </xf>
    <xf numFmtId="0" fontId="34" fillId="3" borderId="0" applyNumberFormat="0" applyBorder="0" applyProtection="0"/>
    <xf numFmtId="0" fontId="21" fillId="8" borderId="0" applyNumberFormat="0" applyBorder="0" applyProtection="0"/>
    <xf numFmtId="0" fontId="40" fillId="3" borderId="0" applyNumberFormat="0" applyBorder="0" applyProtection="0"/>
    <xf numFmtId="0" fontId="57" fillId="0" borderId="21">
      <alignment horizontal="center" vertical="center"/>
    </xf>
    <xf numFmtId="0" fontId="14" fillId="2" borderId="0" applyNumberFormat="0" applyBorder="0" applyProtection="0"/>
    <xf numFmtId="0" fontId="34" fillId="52" borderId="0" applyNumberFormat="0" applyBorder="0" applyProtection="0"/>
    <xf numFmtId="0" fontId="14" fillId="2"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31" fillId="19"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17" fillId="3" borderId="0" applyNumberFormat="0" applyBorder="0" applyProtection="0"/>
    <xf numFmtId="0" fontId="15" fillId="0" borderId="0"/>
    <xf numFmtId="200" fontId="38" fillId="0" borderId="0" applyFont="0" applyFill="0" applyBorder="0" applyProtection="0"/>
    <xf numFmtId="0" fontId="39" fillId="0" borderId="0">
      <alignment vertical="center"/>
    </xf>
    <xf numFmtId="0" fontId="0" fillId="0" borderId="0"/>
    <xf numFmtId="0" fontId="37" fillId="12" borderId="0" applyNumberFormat="0" applyBorder="0" applyProtection="0"/>
    <xf numFmtId="0" fontId="0" fillId="0" borderId="0">
      <alignment vertical="center"/>
    </xf>
    <xf numFmtId="0" fontId="15" fillId="0" borderId="0">
      <alignment vertical="center"/>
    </xf>
    <xf numFmtId="0" fontId="21" fillId="4" borderId="0" applyNumberFormat="0" applyBorder="0" applyProtection="0"/>
    <xf numFmtId="0" fontId="14" fillId="2" borderId="0" applyNumberFormat="0" applyBorder="0" applyProtection="0"/>
    <xf numFmtId="0" fontId="15" fillId="0" borderId="0">
      <alignment vertical="center"/>
    </xf>
    <xf numFmtId="0" fontId="14" fillId="2" borderId="0" applyNumberFormat="0" applyBorder="0" applyProtection="0"/>
    <xf numFmtId="0" fontId="19" fillId="3"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pplyProtection="0">
      <alignment vertical="center"/>
    </xf>
    <xf numFmtId="0" fontId="15" fillId="0" borderId="0">
      <alignment vertical="center"/>
    </xf>
    <xf numFmtId="0" fontId="15" fillId="0" borderId="0">
      <alignment vertical="center"/>
    </xf>
    <xf numFmtId="0" fontId="14" fillId="2" borderId="0" applyNumberFormat="0" applyBorder="0" applyProtection="0"/>
    <xf numFmtId="0" fontId="34" fillId="0" borderId="0">
      <alignment vertical="center"/>
    </xf>
    <xf numFmtId="0" fontId="19" fillId="3" borderId="0" applyNumberFormat="0" applyBorder="0" applyProtection="0"/>
    <xf numFmtId="0" fontId="19" fillId="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15" fillId="0" borderId="0"/>
    <xf numFmtId="0" fontId="77" fillId="55" borderId="0" applyNumberFormat="0" applyBorder="0" applyProtection="0"/>
    <xf numFmtId="0" fontId="14" fillId="2" borderId="0" applyNumberFormat="0" applyBorder="0" applyProtection="0"/>
    <xf numFmtId="0" fontId="14" fillId="2" borderId="0" applyNumberFormat="0" applyBorder="0" applyProtection="0"/>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15" fillId="0" borderId="0">
      <alignment vertical="center"/>
    </xf>
    <xf numFmtId="0" fontId="14" fillId="3" borderId="0" applyNumberFormat="0" applyBorder="0" applyProtection="0"/>
    <xf numFmtId="0" fontId="30" fillId="0" borderId="0">
      <alignment vertical="top"/>
    </xf>
    <xf numFmtId="0" fontId="14" fillId="2" borderId="0" applyNumberFormat="0" applyBorder="0" applyProtection="0"/>
    <xf numFmtId="0" fontId="39" fillId="0" borderId="0">
      <alignment vertical="center"/>
    </xf>
    <xf numFmtId="0" fontId="34" fillId="8"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0" fillId="0" borderId="0" applyProtection="0">
      <alignment vertical="center"/>
    </xf>
    <xf numFmtId="0" fontId="14" fillId="2" borderId="0" applyNumberFormat="0" applyBorder="0" applyProtection="0"/>
    <xf numFmtId="0" fontId="0" fillId="0" borderId="0">
      <alignment vertical="center"/>
    </xf>
    <xf numFmtId="0" fontId="0" fillId="0" borderId="0">
      <alignment vertical="center"/>
    </xf>
    <xf numFmtId="0" fontId="19" fillId="3" borderId="0" applyNumberFormat="0" applyBorder="0" applyProtection="0"/>
    <xf numFmtId="0" fontId="14" fillId="2" borderId="0" applyNumberFormat="0" applyBorder="0" applyProtection="0"/>
    <xf numFmtId="0" fontId="14" fillId="2" borderId="0" applyNumberFormat="0" applyBorder="0" applyProtection="0"/>
    <xf numFmtId="0" fontId="15" fillId="0" borderId="0">
      <protection locked="0"/>
    </xf>
    <xf numFmtId="0" fontId="14" fillId="2" borderId="0" applyNumberFormat="0" applyBorder="0" applyProtection="0"/>
    <xf numFmtId="0" fontId="14" fillId="2" borderId="0" applyNumberFormat="0" applyBorder="0" applyProtection="0"/>
    <xf numFmtId="0" fontId="78" fillId="19" borderId="23" applyNumberFormat="0" applyProtection="0"/>
    <xf numFmtId="0" fontId="15" fillId="0" borderId="0">
      <alignment vertical="center"/>
    </xf>
    <xf numFmtId="0" fontId="14" fillId="3" borderId="0" applyNumberFormat="0" applyBorder="0" applyProtection="0"/>
    <xf numFmtId="0" fontId="0" fillId="0" borderId="0">
      <alignment vertical="center"/>
    </xf>
    <xf numFmtId="0" fontId="15" fillId="0" borderId="0">
      <alignment vertical="center"/>
    </xf>
    <xf numFmtId="0" fontId="34" fillId="8" borderId="0" applyNumberFormat="0" applyBorder="0" applyProtection="0"/>
    <xf numFmtId="0" fontId="14" fillId="2" borderId="0" applyNumberFormat="0" applyBorder="0" applyProtection="0"/>
    <xf numFmtId="0" fontId="31" fillId="7" borderId="0" applyNumberFormat="0" applyBorder="0" applyProtection="0"/>
    <xf numFmtId="9" fontId="0" fillId="0" borderId="0" applyFont="0" applyFill="0" applyBorder="0" applyProtection="0"/>
    <xf numFmtId="0" fontId="0" fillId="0" borderId="0">
      <protection locked="0"/>
    </xf>
    <xf numFmtId="0" fontId="14" fillId="2" borderId="0" applyNumberFormat="0" applyBorder="0" applyProtection="0"/>
    <xf numFmtId="0" fontId="0" fillId="0" borderId="0">
      <alignment vertical="center"/>
    </xf>
    <xf numFmtId="0" fontId="19" fillId="3" borderId="0" applyNumberFormat="0" applyBorder="0" applyProtection="0"/>
    <xf numFmtId="0" fontId="15" fillId="0" borderId="0">
      <alignment vertical="center"/>
    </xf>
    <xf numFmtId="0" fontId="0" fillId="0" borderId="0">
      <alignment vertical="center"/>
    </xf>
    <xf numFmtId="9" fontId="0" fillId="0" borderId="0" applyFont="0" applyFill="0" applyBorder="0" applyProtection="0"/>
    <xf numFmtId="0" fontId="15" fillId="0" borderId="0">
      <alignment vertical="center"/>
    </xf>
    <xf numFmtId="0" fontId="15" fillId="0" borderId="0">
      <alignment vertical="center"/>
    </xf>
    <xf numFmtId="0" fontId="34" fillId="36" borderId="0" applyNumberFormat="0" applyBorder="0" applyProtection="0"/>
    <xf numFmtId="0" fontId="17"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7" fillId="3" borderId="0" applyNumberFormat="0" applyBorder="0" applyProtection="0"/>
    <xf numFmtId="0" fontId="0" fillId="0" borderId="0">
      <alignment vertical="center"/>
    </xf>
    <xf numFmtId="0" fontId="14" fillId="2" borderId="0" applyNumberFormat="0" applyBorder="0" applyProtection="0"/>
    <xf numFmtId="0" fontId="76" fillId="54" borderId="22">
      <alignment vertical="center"/>
      <protection locked="0"/>
    </xf>
    <xf numFmtId="0" fontId="13" fillId="2" borderId="0" applyNumberFormat="0" applyBorder="0" applyProtection="0"/>
    <xf numFmtId="0" fontId="0" fillId="0" borderId="0">
      <alignment vertical="center"/>
    </xf>
    <xf numFmtId="0" fontId="34" fillId="5" borderId="0" applyNumberFormat="0" applyBorder="0" applyProtection="0"/>
    <xf numFmtId="0" fontId="15" fillId="0" borderId="0">
      <alignment vertical="center"/>
    </xf>
    <xf numFmtId="0" fontId="14" fillId="2" borderId="0" applyNumberFormat="0" applyBorder="0" applyProtection="0"/>
    <xf numFmtId="0" fontId="41" fillId="2" borderId="0" applyNumberFormat="0" applyBorder="0" applyProtection="0"/>
    <xf numFmtId="0" fontId="14" fillId="2" borderId="0" applyNumberFormat="0" applyBorder="0" applyProtection="0"/>
    <xf numFmtId="0" fontId="14" fillId="3" borderId="0" applyNumberFormat="0" applyBorder="0" applyProtection="0"/>
    <xf numFmtId="0" fontId="15" fillId="0" borderId="0">
      <alignment vertical="center"/>
    </xf>
    <xf numFmtId="0" fontId="14" fillId="3" borderId="0" applyNumberFormat="0" applyBorder="0" applyProtection="0"/>
    <xf numFmtId="0" fontId="0" fillId="0" borderId="0">
      <alignment vertical="center"/>
    </xf>
    <xf numFmtId="0" fontId="14" fillId="3" borderId="0" applyNumberFormat="0" applyBorder="0" applyProtection="0"/>
    <xf numFmtId="0" fontId="53" fillId="0" borderId="0" applyNumberFormat="0" applyFill="0" applyBorder="0" applyProtection="0"/>
    <xf numFmtId="0" fontId="24" fillId="5" borderId="0" applyNumberFormat="0" applyBorder="0" applyProtection="0"/>
    <xf numFmtId="0" fontId="0" fillId="0" borderId="0">
      <alignment vertical="center"/>
    </xf>
    <xf numFmtId="0" fontId="14" fillId="2" borderId="0" applyNumberFormat="0" applyBorder="0" applyProtection="0"/>
    <xf numFmtId="0" fontId="42" fillId="0" borderId="0">
      <alignment vertical="center"/>
    </xf>
    <xf numFmtId="0" fontId="15" fillId="0" borderId="0">
      <alignment vertical="center"/>
    </xf>
    <xf numFmtId="0" fontId="14" fillId="2" borderId="0" applyNumberFormat="0" applyBorder="0" applyProtection="0"/>
    <xf numFmtId="0" fontId="38" fillId="0" borderId="0">
      <alignment vertical="center"/>
    </xf>
    <xf numFmtId="0" fontId="14" fillId="2" borderId="0" applyNumberFormat="0" applyBorder="0" applyProtection="0"/>
    <xf numFmtId="0" fontId="8" fillId="0" borderId="24">
      <alignment horizontal="center" vertical="center" wrapText="1"/>
    </xf>
    <xf numFmtId="0" fontId="14" fillId="3" borderId="0" applyNumberFormat="0" applyBorder="0" applyProtection="0"/>
    <xf numFmtId="0" fontId="39" fillId="0" borderId="0">
      <alignment vertical="center"/>
    </xf>
    <xf numFmtId="0" fontId="39" fillId="0" borderId="0">
      <alignment vertical="center"/>
    </xf>
    <xf numFmtId="0" fontId="13" fillId="2" borderId="0" applyNumberFormat="0" applyBorder="0" applyProtection="0"/>
    <xf numFmtId="0" fontId="17" fillId="3" borderId="0" applyNumberFormat="0" applyBorder="0" applyProtection="0"/>
    <xf numFmtId="0" fontId="0" fillId="0" borderId="0">
      <alignment vertical="center"/>
    </xf>
    <xf numFmtId="0" fontId="15" fillId="0" borderId="0">
      <alignment vertical="center"/>
    </xf>
    <xf numFmtId="0" fontId="24" fillId="5" borderId="0" applyNumberFormat="0" applyBorder="0" applyProtection="0"/>
    <xf numFmtId="0" fontId="17" fillId="3" borderId="0" applyNumberFormat="0" applyBorder="0" applyProtection="0"/>
    <xf numFmtId="0" fontId="59" fillId="12" borderId="1" applyNumberFormat="0" applyBorder="0" applyProtection="0"/>
    <xf numFmtId="0" fontId="14" fillId="2"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40" fillId="3"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53" fillId="0" borderId="0" applyNumberFormat="0" applyFill="0" applyBorder="0" applyProtection="0"/>
    <xf numFmtId="0" fontId="0" fillId="0" borderId="0">
      <alignment vertical="center"/>
    </xf>
    <xf numFmtId="0" fontId="0" fillId="0" borderId="0">
      <alignment vertical="center"/>
    </xf>
    <xf numFmtId="0" fontId="38" fillId="0" borderId="0">
      <alignment vertical="center"/>
    </xf>
    <xf numFmtId="0" fontId="31" fillId="19" borderId="0" applyNumberFormat="0" applyBorder="0" applyProtection="0"/>
    <xf numFmtId="0" fontId="15" fillId="0" borderId="0">
      <alignment vertical="center"/>
    </xf>
    <xf numFmtId="0" fontId="0" fillId="0" borderId="0">
      <alignment vertical="center"/>
    </xf>
    <xf numFmtId="0" fontId="31" fillId="9" borderId="0" applyNumberFormat="0" applyBorder="0" applyProtection="0"/>
    <xf numFmtId="0" fontId="53" fillId="0" borderId="0" applyNumberFormat="0" applyFill="0" applyBorder="0" applyProtection="0"/>
    <xf numFmtId="0" fontId="15" fillId="0" borderId="0">
      <alignment vertical="center"/>
    </xf>
    <xf numFmtId="0" fontId="0" fillId="0" borderId="0">
      <alignment vertical="center"/>
    </xf>
    <xf numFmtId="0" fontId="14" fillId="3" borderId="0" applyNumberFormat="0" applyBorder="0" applyProtection="0"/>
    <xf numFmtId="0" fontId="14" fillId="2" borderId="0" applyNumberFormat="0" applyBorder="0" applyProtection="0"/>
    <xf numFmtId="0" fontId="15" fillId="0" borderId="0">
      <alignment vertical="center"/>
    </xf>
    <xf numFmtId="0" fontId="39" fillId="0" borderId="0">
      <alignment vertical="center"/>
    </xf>
    <xf numFmtId="0" fontId="38" fillId="0" borderId="0">
      <alignment vertical="center"/>
    </xf>
    <xf numFmtId="0" fontId="0" fillId="0" borderId="0"/>
    <xf numFmtId="0" fontId="0" fillId="0" borderId="0">
      <alignment vertical="center"/>
    </xf>
    <xf numFmtId="0" fontId="14" fillId="2" borderId="0" applyNumberFormat="0" applyBorder="0" applyProtection="0"/>
    <xf numFmtId="187" fontId="38" fillId="0" borderId="0" applyFont="0" applyFill="0" applyBorder="0" applyProtection="0"/>
    <xf numFmtId="0" fontId="14" fillId="2" borderId="0" applyNumberFormat="0" applyBorder="0" applyProtection="0"/>
    <xf numFmtId="0" fontId="50" fillId="0" borderId="0">
      <alignment vertical="center"/>
    </xf>
    <xf numFmtId="0" fontId="34" fillId="24" borderId="0" applyNumberFormat="0" applyBorder="0" applyProtection="0"/>
    <xf numFmtId="0" fontId="15" fillId="0" borderId="0">
      <alignment vertical="center"/>
    </xf>
    <xf numFmtId="0" fontId="39" fillId="0" borderId="0">
      <alignment vertical="center"/>
    </xf>
    <xf numFmtId="0" fontId="79" fillId="32" borderId="23" applyNumberForma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34" fillId="0" borderId="0"/>
    <xf numFmtId="0" fontId="15" fillId="0" borderId="0">
      <alignment vertical="center"/>
    </xf>
    <xf numFmtId="0" fontId="34" fillId="3" borderId="0" applyNumberFormat="0" applyBorder="0" applyProtection="0"/>
    <xf numFmtId="0" fontId="0" fillId="0" borderId="0">
      <alignment vertical="center"/>
    </xf>
    <xf numFmtId="0" fontId="13" fillId="2" borderId="0" applyNumberFormat="0" applyBorder="0" applyProtection="0"/>
    <xf numFmtId="0" fontId="15" fillId="0" borderId="0">
      <alignment vertical="center"/>
    </xf>
    <xf numFmtId="0" fontId="0" fillId="0" borderId="0"/>
    <xf numFmtId="9" fontId="0" fillId="0" borderId="0" applyFont="0" applyFill="0" applyBorder="0" applyProtection="0"/>
    <xf numFmtId="0" fontId="15" fillId="0" borderId="0">
      <alignment vertical="center"/>
    </xf>
    <xf numFmtId="0" fontId="15" fillId="0" borderId="0">
      <alignment vertical="center"/>
    </xf>
    <xf numFmtId="0" fontId="28" fillId="2" borderId="0" applyNumberFormat="0" applyBorder="0" applyProtection="0"/>
    <xf numFmtId="0" fontId="0" fillId="0" borderId="0">
      <alignment vertical="center"/>
    </xf>
    <xf numFmtId="0" fontId="31" fillId="9" borderId="0" applyNumberFormat="0" applyBorder="0" applyProtection="0"/>
    <xf numFmtId="0" fontId="13" fillId="2"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20" fillId="0" borderId="0">
      <alignment vertical="center"/>
    </xf>
    <xf numFmtId="0" fontId="14" fillId="2" borderId="0" applyNumberFormat="0" applyBorder="0" applyProtection="0"/>
    <xf numFmtId="0" fontId="38" fillId="0" borderId="0">
      <alignment vertical="center"/>
    </xf>
    <xf numFmtId="0" fontId="15" fillId="0" borderId="0">
      <alignment vertical="center"/>
    </xf>
    <xf numFmtId="0" fontId="14" fillId="2" borderId="0" applyNumberFormat="0" applyBorder="0" applyProtection="0"/>
    <xf numFmtId="0" fontId="15" fillId="0" borderId="0">
      <alignment vertical="center"/>
    </xf>
    <xf numFmtId="205" fontId="38" fillId="0" borderId="0" applyFont="0" applyFill="0" applyBorder="0" applyProtection="0"/>
    <xf numFmtId="0" fontId="0" fillId="0" borderId="0">
      <alignment vertical="center"/>
    </xf>
    <xf numFmtId="0" fontId="15" fillId="0" borderId="0">
      <alignment vertical="center"/>
    </xf>
    <xf numFmtId="0" fontId="34" fillId="5" borderId="0" applyNumberFormat="0" applyBorder="0" applyProtection="0"/>
    <xf numFmtId="0" fontId="15" fillId="0" borderId="0">
      <alignment vertical="center"/>
    </xf>
    <xf numFmtId="0" fontId="34" fillId="5" borderId="0" applyNumberFormat="0" applyBorder="0" applyProtection="0"/>
    <xf numFmtId="0" fontId="0" fillId="0" borderId="0">
      <alignment vertical="center"/>
    </xf>
    <xf numFmtId="0" fontId="31" fillId="9" borderId="0" applyNumberFormat="0" applyBorder="0" applyProtection="0"/>
    <xf numFmtId="0" fontId="42" fillId="0" borderId="0">
      <alignment vertical="center"/>
    </xf>
    <xf numFmtId="0" fontId="14" fillId="2" borderId="0" applyNumberFormat="0" applyBorder="0" applyProtection="0"/>
    <xf numFmtId="0" fontId="38" fillId="0" borderId="0">
      <alignment vertical="center"/>
    </xf>
    <xf numFmtId="0" fontId="24" fillId="5" borderId="0" applyNumberFormat="0" applyBorder="0" applyProtection="0"/>
    <xf numFmtId="0" fontId="15" fillId="0" borderId="0">
      <alignment vertical="center"/>
    </xf>
    <xf numFmtId="0" fontId="40" fillId="2" borderId="0" applyNumberFormat="0" applyBorder="0" applyProtection="0"/>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31" fillId="21" borderId="0" applyNumberFormat="0" applyBorder="0" applyProtection="0"/>
    <xf numFmtId="0" fontId="0" fillId="0" borderId="0">
      <alignment vertical="center"/>
    </xf>
    <xf numFmtId="0" fontId="14" fillId="2" borderId="0" applyNumberFormat="0" applyBorder="0" applyProtection="0"/>
    <xf numFmtId="0" fontId="15" fillId="0" borderId="0">
      <alignment vertical="center"/>
    </xf>
    <xf numFmtId="0" fontId="15" fillId="0" borderId="0">
      <alignment vertical="center"/>
    </xf>
    <xf numFmtId="0" fontId="38"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15" fillId="0" borderId="0">
      <alignment vertical="center"/>
    </xf>
    <xf numFmtId="0" fontId="39" fillId="0" borderId="0">
      <alignment vertical="center"/>
    </xf>
    <xf numFmtId="0" fontId="14" fillId="2" borderId="0" applyNumberFormat="0" applyBorder="0" applyProtection="0"/>
    <xf numFmtId="0" fontId="0" fillId="0" borderId="0">
      <alignment vertical="center"/>
    </xf>
    <xf numFmtId="0" fontId="39" fillId="0" borderId="0">
      <alignment vertical="center"/>
    </xf>
    <xf numFmtId="0" fontId="38" fillId="0" borderId="0">
      <alignment vertical="center"/>
    </xf>
    <xf numFmtId="0" fontId="0" fillId="0" borderId="0">
      <alignment vertical="center"/>
    </xf>
    <xf numFmtId="0" fontId="14" fillId="2" borderId="0" applyNumberFormat="0" applyBorder="0" applyProtection="0"/>
    <xf numFmtId="0" fontId="34" fillId="2" borderId="0" applyNumberFormat="0" applyBorder="0" applyProtection="0"/>
    <xf numFmtId="0" fontId="14" fillId="2" borderId="0" applyNumberFormat="0" applyBorder="0" applyProtection="0"/>
    <xf numFmtId="0" fontId="42" fillId="0" borderId="0">
      <alignment vertical="center"/>
    </xf>
    <xf numFmtId="0" fontId="15" fillId="0" borderId="0">
      <alignment vertical="center"/>
    </xf>
    <xf numFmtId="0" fontId="53" fillId="0" borderId="17" applyNumberFormat="0" applyFill="0" applyProtection="0"/>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34" fillId="29" borderId="0" applyNumberFormat="0" applyBorder="0" applyProtection="0"/>
    <xf numFmtId="0" fontId="14" fillId="2"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41"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34" fillId="24"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40" fillId="3"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21" fillId="56"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30" fillId="0" borderId="0">
      <alignment vertical="top"/>
    </xf>
    <xf numFmtId="0" fontId="15" fillId="0" borderId="0">
      <alignment vertical="center"/>
    </xf>
    <xf numFmtId="0" fontId="14" fillId="2" borderId="0" applyNumberFormat="0" applyBorder="0" applyProtection="0"/>
    <xf numFmtId="0" fontId="0" fillId="0" borderId="0">
      <alignment vertical="center"/>
    </xf>
    <xf numFmtId="0" fontId="39"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31" fillId="29" borderId="0" applyNumberFormat="0" applyBorder="0" applyProtection="0"/>
    <xf numFmtId="0" fontId="0" fillId="0" borderId="0">
      <alignment vertical="center"/>
    </xf>
    <xf numFmtId="189" fontId="8" fillId="0" borderId="0">
      <alignment vertical="center"/>
    </xf>
    <xf numFmtId="0" fontId="33" fillId="0" borderId="5" applyNumberFormat="0" applyFill="0" applyProtection="0"/>
    <xf numFmtId="0" fontId="19" fillId="3" borderId="0" applyNumberFormat="0" applyBorder="0" applyProtection="0"/>
    <xf numFmtId="0" fontId="24" fillId="5" borderId="0" applyNumberFormat="0" applyBorder="0" applyProtection="0"/>
    <xf numFmtId="0" fontId="40" fillId="3" borderId="0" applyNumberFormat="0" applyBorder="0" applyProtection="0"/>
    <xf numFmtId="0" fontId="0" fillId="0" borderId="0">
      <alignment vertical="center"/>
    </xf>
    <xf numFmtId="0" fontId="0" fillId="0" borderId="0"/>
    <xf numFmtId="0" fontId="39" fillId="0" borderId="0">
      <alignment vertical="center"/>
    </xf>
    <xf numFmtId="9" fontId="0" fillId="0" borderId="0" applyFont="0" applyFill="0" applyBorder="0" applyProtection="0"/>
    <xf numFmtId="0" fontId="34" fillId="8" borderId="0" applyNumberFormat="0" applyBorder="0" applyProtection="0"/>
    <xf numFmtId="0" fontId="0" fillId="0" borderId="0">
      <alignment vertical="center"/>
    </xf>
    <xf numFmtId="0" fontId="0" fillId="0" borderId="0"/>
    <xf numFmtId="0" fontId="15" fillId="0" borderId="0">
      <alignment vertical="center"/>
    </xf>
    <xf numFmtId="0" fontId="19" fillId="2" borderId="0" applyNumberFormat="0" applyBorder="0" applyProtection="0"/>
    <xf numFmtId="0" fontId="0" fillId="0" borderId="0">
      <alignment vertical="center"/>
    </xf>
    <xf numFmtId="0" fontId="39" fillId="0" borderId="0">
      <alignment vertical="center"/>
    </xf>
    <xf numFmtId="0" fontId="0" fillId="0" borderId="0">
      <alignment vertical="center"/>
    </xf>
    <xf numFmtId="0" fontId="15" fillId="0" borderId="0">
      <alignment vertical="center"/>
    </xf>
    <xf numFmtId="0" fontId="79" fillId="32" borderId="23" applyNumberFormat="0" applyProtection="0"/>
    <xf numFmtId="0" fontId="14" fillId="2" borderId="0" applyNumberFormat="0" applyBorder="0" applyProtection="0"/>
    <xf numFmtId="0" fontId="14" fillId="2" borderId="0" applyNumberFormat="0" applyBorder="0" applyProtection="0"/>
    <xf numFmtId="0" fontId="13" fillId="2"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4" fillId="2" borderId="0" applyNumberFormat="0" applyBorder="0" applyProtection="0"/>
    <xf numFmtId="0" fontId="40" fillId="3" borderId="0" applyNumberFormat="0" applyBorder="0" applyProtection="0"/>
    <xf numFmtId="0" fontId="0" fillId="0" borderId="0">
      <alignment vertical="center"/>
    </xf>
    <xf numFmtId="0" fontId="0" fillId="0" borderId="0">
      <alignment vertical="center"/>
    </xf>
    <xf numFmtId="0" fontId="13" fillId="2" borderId="0" applyNumberFormat="0" applyBorder="0" applyProtection="0"/>
    <xf numFmtId="0" fontId="15" fillId="0" borderId="0">
      <alignment vertical="center"/>
    </xf>
    <xf numFmtId="0" fontId="13" fillId="2"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0" fillId="0" borderId="0" applyProtection="0"/>
    <xf numFmtId="0" fontId="14" fillId="2" borderId="0" applyNumberFormat="0" applyBorder="0" applyProtection="0"/>
    <xf numFmtId="0" fontId="15" fillId="0" borderId="0">
      <alignment vertical="center"/>
    </xf>
    <xf numFmtId="0" fontId="26" fillId="0" borderId="3" applyNumberFormat="0" applyFill="0" applyProtection="0"/>
    <xf numFmtId="0" fontId="15" fillId="0" borderId="0">
      <alignment vertical="center"/>
    </xf>
    <xf numFmtId="0" fontId="14" fillId="2" borderId="0" applyNumberFormat="0" applyBorder="0" applyProtection="0"/>
    <xf numFmtId="0" fontId="14" fillId="2" borderId="0" applyNumberFormat="0" applyBorder="0" applyProtection="0"/>
    <xf numFmtId="0" fontId="0" fillId="0" borderId="0">
      <alignment vertical="center"/>
    </xf>
    <xf numFmtId="0" fontId="0" fillId="0" borderId="0"/>
    <xf numFmtId="40" fontId="29" fillId="0" borderId="0" applyFont="0" applyFill="0" applyBorder="0" applyProtection="0"/>
    <xf numFmtId="0" fontId="15" fillId="0" borderId="0">
      <alignment vertical="center"/>
    </xf>
    <xf numFmtId="0" fontId="19" fillId="3" borderId="0" applyNumberFormat="0" applyBorder="0" applyProtection="0"/>
    <xf numFmtId="0" fontId="21" fillId="14" borderId="0" applyNumberFormat="0" applyBorder="0" applyProtection="0"/>
    <xf numFmtId="0" fontId="0" fillId="0" borderId="0">
      <alignment vertical="center"/>
    </xf>
    <xf numFmtId="0" fontId="0" fillId="0" borderId="0">
      <alignment vertical="center"/>
    </xf>
    <xf numFmtId="0" fontId="14" fillId="3" borderId="0" applyNumberFormat="0" applyBorder="0" applyProtection="0"/>
    <xf numFmtId="0" fontId="21" fillId="9" borderId="0" applyNumberFormat="0" applyBorder="0" applyProtection="0"/>
    <xf numFmtId="0" fontId="14" fillId="2"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17"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pplyProtection="0">
      <alignment vertical="center"/>
    </xf>
    <xf numFmtId="0" fontId="21" fillId="4" borderId="0" applyNumberFormat="0" applyBorder="0" applyProtection="0"/>
    <xf numFmtId="0" fontId="0" fillId="0" borderId="0">
      <alignment vertical="center"/>
    </xf>
    <xf numFmtId="0" fontId="15" fillId="0" borderId="0">
      <alignment vertical="center"/>
    </xf>
    <xf numFmtId="0" fontId="14" fillId="2"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76" fillId="54" borderId="22">
      <alignment vertical="center"/>
      <protection locked="0"/>
    </xf>
    <xf numFmtId="0" fontId="15" fillId="0" borderId="0">
      <alignment vertical="center"/>
    </xf>
    <xf numFmtId="0" fontId="15" fillId="0" borderId="0">
      <alignment vertical="center"/>
    </xf>
    <xf numFmtId="0" fontId="0" fillId="0" borderId="0" applyProtection="0">
      <alignment vertical="center"/>
    </xf>
    <xf numFmtId="0" fontId="0" fillId="0" borderId="0">
      <alignment vertical="center"/>
    </xf>
    <xf numFmtId="0" fontId="14" fillId="2" borderId="0" applyNumberFormat="0" applyBorder="0" applyProtection="0"/>
    <xf numFmtId="0" fontId="19" fillId="2" borderId="0" applyNumberFormat="0" applyBorder="0" applyProtection="0"/>
    <xf numFmtId="0" fontId="34" fillId="3" borderId="0" applyNumberFormat="0" applyBorder="0" applyProtection="0"/>
    <xf numFmtId="0" fontId="13" fillId="2"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38" fillId="0" borderId="0">
      <alignment vertical="center"/>
    </xf>
    <xf numFmtId="0" fontId="15" fillId="0" borderId="0">
      <alignment vertical="center"/>
    </xf>
    <xf numFmtId="0" fontId="34" fillId="24" borderId="0" applyNumberFormat="0" applyBorder="0" applyProtection="0"/>
    <xf numFmtId="0" fontId="42" fillId="0" borderId="0">
      <alignment vertical="center"/>
    </xf>
    <xf numFmtId="14" fontId="82" fillId="0" borderId="0">
      <alignment horizontal="center" vertical="center" wrapText="1"/>
      <protection locked="0"/>
    </xf>
    <xf numFmtId="0" fontId="21" fillId="14" borderId="0" applyNumberFormat="0" applyBorder="0" applyProtection="0"/>
    <xf numFmtId="0" fontId="17" fillId="3" borderId="0" applyNumberFormat="0" applyBorder="0" applyProtection="0"/>
    <xf numFmtId="0" fontId="39" fillId="0" borderId="0">
      <alignment vertical="center"/>
    </xf>
    <xf numFmtId="0" fontId="0" fillId="0" borderId="0">
      <alignment vertical="center"/>
    </xf>
    <xf numFmtId="0" fontId="14" fillId="2" borderId="0" applyNumberFormat="0" applyBorder="0" applyProtection="0"/>
    <xf numFmtId="0" fontId="14" fillId="3" borderId="0" applyNumberFormat="0" applyBorder="0" applyProtection="0"/>
    <xf numFmtId="0" fontId="0" fillId="0" borderId="0" applyProtection="0">
      <alignment vertical="center"/>
    </xf>
    <xf numFmtId="0" fontId="14" fillId="2" borderId="0" applyNumberFormat="0" applyBorder="0" applyProtection="0"/>
    <xf numFmtId="0" fontId="0" fillId="0" borderId="0">
      <alignment vertical="center"/>
    </xf>
    <xf numFmtId="0" fontId="21" fillId="14" borderId="0" applyNumberFormat="0" applyBorder="0" applyProtection="0"/>
    <xf numFmtId="0" fontId="24" fillId="5" borderId="0" applyNumberFormat="0" applyBorder="0" applyProtection="0"/>
    <xf numFmtId="0" fontId="34" fillId="24" borderId="0" applyNumberFormat="0" applyBorder="0" applyProtection="0"/>
    <xf numFmtId="0" fontId="39" fillId="0" borderId="0">
      <alignment vertical="center"/>
    </xf>
    <xf numFmtId="0" fontId="0" fillId="0" borderId="0">
      <alignment vertical="center"/>
    </xf>
    <xf numFmtId="0" fontId="24" fillId="5" borderId="0" applyNumberFormat="0" applyBorder="0" applyProtection="0"/>
    <xf numFmtId="0" fontId="14" fillId="2" borderId="0" applyNumberFormat="0" applyBorder="0" applyProtection="0"/>
    <xf numFmtId="0" fontId="14" fillId="2" borderId="0" applyNumberFormat="0" applyBorder="0" applyProtection="0"/>
    <xf numFmtId="0" fontId="38" fillId="0" borderId="2" applyNumberFormat="0" applyFill="0" applyProtection="0">
      <alignment horizontal="right" vertical="center"/>
    </xf>
    <xf numFmtId="0" fontId="19" fillId="3" borderId="0" applyNumberFormat="0" applyBorder="0" applyProtection="0"/>
    <xf numFmtId="0" fontId="14" fillId="2" borderId="0" applyNumberFormat="0" applyBorder="0" applyProtection="0"/>
    <xf numFmtId="0" fontId="19" fillId="3" borderId="0" applyNumberFormat="0" applyBorder="0" applyProtection="0"/>
    <xf numFmtId="0" fontId="0" fillId="0" borderId="0">
      <alignment vertical="center"/>
    </xf>
    <xf numFmtId="0" fontId="20" fillId="0" borderId="0">
      <alignment vertical="center"/>
    </xf>
    <xf numFmtId="0" fontId="0" fillId="0" borderId="0">
      <alignment vertical="center"/>
    </xf>
    <xf numFmtId="0" fontId="15" fillId="0" borderId="0">
      <alignment vertical="center"/>
    </xf>
    <xf numFmtId="0" fontId="15" fillId="0" borderId="0">
      <alignment vertical="center"/>
    </xf>
    <xf numFmtId="0" fontId="13" fillId="2" borderId="0" applyNumberFormat="0" applyBorder="0" applyProtection="0"/>
    <xf numFmtId="0" fontId="41" fillId="2" borderId="0" applyNumberFormat="0" applyBorder="0" applyProtection="0"/>
    <xf numFmtId="0" fontId="14" fillId="2" borderId="0" applyNumberFormat="0" applyBorder="0" applyProtection="0"/>
    <xf numFmtId="0" fontId="0" fillId="0" borderId="0">
      <alignment vertical="center"/>
    </xf>
    <xf numFmtId="0" fontId="21" fillId="14" borderId="0" applyNumberFormat="0" applyBorder="0" applyProtection="0"/>
    <xf numFmtId="0" fontId="14" fillId="2" borderId="0" applyNumberFormat="0" applyBorder="0" applyProtection="0"/>
    <xf numFmtId="0" fontId="15"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34" fillId="52" borderId="0" applyNumberFormat="0" applyBorder="0" applyProtection="0"/>
    <xf numFmtId="0" fontId="34" fillId="52" borderId="0" applyNumberFormat="0" applyBorder="0" applyProtection="0"/>
    <xf numFmtId="0" fontId="13" fillId="2" borderId="0" applyNumberFormat="0" applyBorder="0" applyProtection="0"/>
    <xf numFmtId="0" fontId="19" fillId="2"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42" fillId="0" borderId="0">
      <alignment vertical="center"/>
    </xf>
    <xf numFmtId="0" fontId="14" fillId="2" borderId="0" applyNumberFormat="0" applyBorder="0" applyProtection="0"/>
    <xf numFmtId="0" fontId="39" fillId="0" borderId="0">
      <alignment vertical="center"/>
    </xf>
    <xf numFmtId="0" fontId="31" fillId="21" borderId="0" applyNumberFormat="0" applyBorder="0" applyProtection="0"/>
    <xf numFmtId="0" fontId="0" fillId="0" borderId="0">
      <alignment vertical="center"/>
    </xf>
    <xf numFmtId="0" fontId="0" fillId="0" borderId="0">
      <alignment vertical="center"/>
    </xf>
    <xf numFmtId="0" fontId="19" fillId="3" borderId="0" applyNumberFormat="0" applyBorder="0" applyProtection="0"/>
    <xf numFmtId="0" fontId="21" fillId="53"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30" fillId="0" borderId="0">
      <alignment vertical="top"/>
    </xf>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30" fillId="0" borderId="0">
      <alignment vertical="top"/>
    </xf>
    <xf numFmtId="0" fontId="14" fillId="2" borderId="0" applyNumberFormat="0" applyBorder="0" applyProtection="0"/>
    <xf numFmtId="0" fontId="80" fillId="0" borderId="0" applyNumberFormat="0" applyFill="0" applyBorder="0" applyProtection="0"/>
    <xf numFmtId="0" fontId="81" fillId="19" borderId="25" applyNumberFormat="0" applyProtection="0"/>
    <xf numFmtId="0" fontId="14" fillId="2" borderId="0" applyNumberFormat="0" applyBorder="0" applyProtection="0"/>
    <xf numFmtId="0" fontId="21" fillId="9" borderId="0" applyNumberFormat="0" applyBorder="0" applyProtection="0"/>
    <xf numFmtId="0" fontId="17" fillId="3" borderId="0" applyNumberFormat="0" applyBorder="0" applyProtection="0"/>
    <xf numFmtId="0" fontId="0" fillId="0" borderId="0">
      <alignment vertical="center"/>
    </xf>
    <xf numFmtId="0" fontId="29" fillId="0" borderId="0" applyNumberFormat="0" applyFont="0" applyFill="0" applyBorder="0" applyProtection="0"/>
    <xf numFmtId="0" fontId="0" fillId="0" borderId="0">
      <alignment vertical="center"/>
    </xf>
    <xf numFmtId="0" fontId="15" fillId="0" borderId="0">
      <alignment vertical="center"/>
    </xf>
    <xf numFmtId="0" fontId="0" fillId="0" borderId="0">
      <alignment vertical="center"/>
    </xf>
    <xf numFmtId="0" fontId="19" fillId="2" borderId="0" applyNumberFormat="0" applyBorder="0" applyProtection="0"/>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2" borderId="0" applyNumberFormat="0" applyBorder="0" applyProtection="0"/>
    <xf numFmtId="0" fontId="14" fillId="3" borderId="0" applyNumberFormat="0" applyBorder="0" applyProtection="0"/>
    <xf numFmtId="0" fontId="15" fillId="0" borderId="0">
      <alignment vertical="center"/>
    </xf>
    <xf numFmtId="0" fontId="40" fillId="3" borderId="0" applyNumberFormat="0" applyBorder="0" applyProtection="0"/>
    <xf numFmtId="0" fontId="15" fillId="0" borderId="0">
      <alignment vertical="center"/>
    </xf>
    <xf numFmtId="0" fontId="14" fillId="2" borderId="0" applyNumberFormat="0" applyBorder="0" applyProtection="0"/>
    <xf numFmtId="0" fontId="42"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24" fillId="5" borderId="0" applyNumberFormat="0" applyBorder="0" applyProtection="0"/>
    <xf numFmtId="0" fontId="15"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13" fillId="2"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24" fillId="5" borderId="0" applyNumberFormat="0" applyBorder="0" applyProtection="0"/>
    <xf numFmtId="0" fontId="21" fillId="14" borderId="0" applyNumberFormat="0" applyBorder="0" applyProtection="0"/>
    <xf numFmtId="0" fontId="15" fillId="0" borderId="0">
      <alignment vertical="center"/>
    </xf>
    <xf numFmtId="0" fontId="14" fillId="2" borderId="0" applyNumberFormat="0" applyBorder="0" applyProtection="0"/>
    <xf numFmtId="0" fontId="37" fillId="32" borderId="0" applyNumberFormat="0" applyBorder="0" applyProtection="0"/>
    <xf numFmtId="0" fontId="15" fillId="0" borderId="0">
      <alignment vertical="center"/>
    </xf>
    <xf numFmtId="0" fontId="13" fillId="2" borderId="0" applyNumberFormat="0" applyBorder="0" applyProtection="0"/>
    <xf numFmtId="0" fontId="0" fillId="0" borderId="0">
      <alignment vertical="center"/>
    </xf>
    <xf numFmtId="0" fontId="13" fillId="2" borderId="0" applyNumberFormat="0" applyBorder="0" applyProtection="0"/>
    <xf numFmtId="0" fontId="0" fillId="0" borderId="0">
      <alignment vertical="center"/>
    </xf>
    <xf numFmtId="0" fontId="40" fillId="3" borderId="0" applyNumberFormat="0" applyBorder="0" applyProtection="0"/>
    <xf numFmtId="0" fontId="14" fillId="2" borderId="0" applyNumberFormat="0" applyBorder="0" applyProtection="0"/>
    <xf numFmtId="0" fontId="28" fillId="2" borderId="0" applyNumberFormat="0" applyBorder="0" applyProtection="0"/>
    <xf numFmtId="0" fontId="34" fillId="3" borderId="0" applyNumberFormat="0" applyBorder="0" applyProtection="0"/>
    <xf numFmtId="0" fontId="13" fillId="2" borderId="0" applyNumberFormat="0" applyBorder="0" applyProtection="0"/>
    <xf numFmtId="0" fontId="29" fillId="57" borderId="0" applyNumberFormat="0" applyFont="0" applyBorder="0" applyProtection="0"/>
    <xf numFmtId="0" fontId="15" fillId="0" borderId="0">
      <alignment vertical="center"/>
    </xf>
    <xf numFmtId="0" fontId="13" fillId="2" borderId="0" applyNumberFormat="0" applyBorder="0" applyProtection="0"/>
    <xf numFmtId="0" fontId="34" fillId="5" borderId="0" applyNumberFormat="0" applyBorder="0" applyProtection="0"/>
    <xf numFmtId="0" fontId="0" fillId="0" borderId="0">
      <alignment vertical="center"/>
    </xf>
    <xf numFmtId="0" fontId="24" fillId="5"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0" fillId="0" borderId="0" applyNumberFormat="0" applyFont="0" applyFill="0" applyBorder="0"/>
    <xf numFmtId="0" fontId="40" fillId="3" borderId="0" applyNumberFormat="0" applyBorder="0" applyProtection="0"/>
    <xf numFmtId="0" fontId="0" fillId="0" borderId="0">
      <alignment vertical="center"/>
    </xf>
    <xf numFmtId="0" fontId="15" fillId="0" borderId="0">
      <alignment vertical="center"/>
    </xf>
    <xf numFmtId="0" fontId="34" fillId="29" borderId="0" applyNumberFormat="0" applyBorder="0" applyProtection="0"/>
    <xf numFmtId="0" fontId="15" fillId="0" borderId="0">
      <alignment vertical="center"/>
    </xf>
    <xf numFmtId="0" fontId="14" fillId="2" borderId="0" applyNumberFormat="0" applyBorder="0" applyProtection="0"/>
    <xf numFmtId="0" fontId="41" fillId="2" borderId="0" applyNumberFormat="0" applyBorder="0" applyProtection="0"/>
    <xf numFmtId="0" fontId="0" fillId="0" borderId="0">
      <alignment vertical="center"/>
    </xf>
    <xf numFmtId="0" fontId="39" fillId="0" borderId="0">
      <alignment vertical="center"/>
    </xf>
    <xf numFmtId="0" fontId="14" fillId="2" borderId="0" applyNumberFormat="0" applyBorder="0" applyProtection="0"/>
    <xf numFmtId="0" fontId="0" fillId="0" borderId="0">
      <alignment vertical="center"/>
    </xf>
    <xf numFmtId="0" fontId="0" fillId="0" borderId="0" applyProtection="0">
      <alignment vertical="center"/>
    </xf>
    <xf numFmtId="0" fontId="14" fillId="2" borderId="0" applyNumberFormat="0" applyBorder="0" applyProtection="0"/>
    <xf numFmtId="0" fontId="15"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3" fillId="2" borderId="0" applyNumberFormat="0" applyBorder="0" applyProtection="0"/>
    <xf numFmtId="0" fontId="34" fillId="53" borderId="0" applyNumberFormat="0" applyBorder="0" applyProtection="0"/>
    <xf numFmtId="0" fontId="31" fillId="27" borderId="0" applyNumberFormat="0" applyBorder="0" applyProtection="0"/>
    <xf numFmtId="0" fontId="13" fillId="2" borderId="0" applyNumberFormat="0" applyBorder="0" applyProtection="0"/>
    <xf numFmtId="0" fontId="0" fillId="0" borderId="0">
      <alignment vertical="center"/>
    </xf>
    <xf numFmtId="0" fontId="34" fillId="3" borderId="0" applyNumberFormat="0" applyBorder="0" applyProtection="0"/>
    <xf numFmtId="0" fontId="15" fillId="0" borderId="0">
      <alignment vertical="center"/>
    </xf>
    <xf numFmtId="0" fontId="40" fillId="3" borderId="0" applyNumberFormat="0" applyBorder="0" applyProtection="0"/>
    <xf numFmtId="9" fontId="0" fillId="0" borderId="0" applyFont="0" applyFill="0" applyBorder="0" applyProtection="0"/>
    <xf numFmtId="0" fontId="0" fillId="0" borderId="0">
      <alignment vertical="center"/>
    </xf>
    <xf numFmtId="0" fontId="14" fillId="2" borderId="0" applyNumberFormat="0" applyBorder="0" applyProtection="0"/>
    <xf numFmtId="0" fontId="0" fillId="0" borderId="0">
      <alignment vertical="center"/>
    </xf>
    <xf numFmtId="0" fontId="17" fillId="3" borderId="0" applyNumberFormat="0" applyBorder="0" applyProtection="0"/>
    <xf numFmtId="0" fontId="34" fillId="52" borderId="0" applyNumberFormat="0" applyBorder="0" applyProtection="0"/>
    <xf numFmtId="0" fontId="38" fillId="0" borderId="0">
      <alignment vertical="center"/>
    </xf>
    <xf numFmtId="0" fontId="38" fillId="0" borderId="0">
      <alignment vertical="center"/>
    </xf>
    <xf numFmtId="0" fontId="15" fillId="0" borderId="0">
      <alignment vertical="center"/>
    </xf>
    <xf numFmtId="0" fontId="14" fillId="2" borderId="0" applyNumberFormat="0" applyBorder="0" applyProtection="0"/>
    <xf numFmtId="0" fontId="20" fillId="0" borderId="0">
      <alignment vertical="center"/>
    </xf>
    <xf numFmtId="0" fontId="0" fillId="0" borderId="0">
      <alignment vertical="center"/>
    </xf>
    <xf numFmtId="0" fontId="34" fillId="24"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34" fillId="5" borderId="0" applyNumberFormat="0" applyBorder="0" applyProtection="0"/>
    <xf numFmtId="0" fontId="21" fillId="53" borderId="0" applyNumberFormat="0" applyBorder="0" applyProtection="0"/>
    <xf numFmtId="0" fontId="15" fillId="0" borderId="0">
      <alignment vertical="center"/>
    </xf>
    <xf numFmtId="9" fontId="0" fillId="0" borderId="0" applyFont="0" applyFill="0" applyBorder="0" applyProtection="0"/>
    <xf numFmtId="0" fontId="42" fillId="0" borderId="0">
      <alignment vertical="center"/>
    </xf>
    <xf numFmtId="0" fontId="14" fillId="2" borderId="0" applyNumberFormat="0" applyBorder="0" applyProtection="0"/>
    <xf numFmtId="0" fontId="0" fillId="0" borderId="0">
      <alignment vertical="center"/>
    </xf>
    <xf numFmtId="0" fontId="34" fillId="32" borderId="0">
      <protection locked="0"/>
    </xf>
    <xf numFmtId="0" fontId="15" fillId="0" borderId="0">
      <alignment vertical="center"/>
    </xf>
    <xf numFmtId="0" fontId="14" fillId="3" borderId="0" applyNumberFormat="0" applyBorder="0" applyProtection="0"/>
    <xf numFmtId="0" fontId="17" fillId="3" borderId="0" applyNumberFormat="0" applyBorder="0" applyProtection="0"/>
    <xf numFmtId="0" fontId="13" fillId="2" borderId="0" applyNumberFormat="0" applyBorder="0" applyProtection="0"/>
    <xf numFmtId="0" fontId="14" fillId="2" borderId="0" applyNumberFormat="0" applyBorder="0" applyProtection="0"/>
    <xf numFmtId="0" fontId="21" fillId="9" borderId="0" applyNumberFormat="0" applyBorder="0" applyProtection="0"/>
    <xf numFmtId="0" fontId="0" fillId="0" borderId="0">
      <alignment vertical="center"/>
    </xf>
    <xf numFmtId="0" fontId="0" fillId="0" borderId="0">
      <alignment vertical="center"/>
    </xf>
    <xf numFmtId="0" fontId="34" fillId="3" borderId="0" applyNumberFormat="0" applyBorder="0" applyProtection="0"/>
    <xf numFmtId="0" fontId="15" fillId="0" borderId="0">
      <alignment vertical="center"/>
    </xf>
    <xf numFmtId="0" fontId="0" fillId="0" borderId="0">
      <alignment vertical="center"/>
    </xf>
    <xf numFmtId="0" fontId="38" fillId="0" borderId="0">
      <alignment vertical="center"/>
    </xf>
    <xf numFmtId="0" fontId="21" fillId="8"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13" fillId="2" borderId="0" applyNumberFormat="0" applyBorder="0" applyProtection="0"/>
    <xf numFmtId="0" fontId="21" fillId="53" borderId="0" applyNumberFormat="0" applyBorder="0" applyProtection="0"/>
    <xf numFmtId="0" fontId="0" fillId="0" borderId="0">
      <alignment vertical="center"/>
    </xf>
    <xf numFmtId="0" fontId="68" fillId="33" borderId="16" applyNumberFormat="0" applyProtection="0"/>
    <xf numFmtId="0" fontId="15" fillId="0" borderId="0">
      <alignment vertical="center"/>
    </xf>
    <xf numFmtId="0" fontId="34" fillId="0" borderId="0">
      <alignment vertical="center"/>
    </xf>
    <xf numFmtId="0" fontId="38" fillId="0" borderId="0">
      <alignment vertical="center"/>
    </xf>
    <xf numFmtId="0" fontId="16" fillId="0" borderId="0">
      <alignment vertical="center"/>
    </xf>
    <xf numFmtId="0" fontId="34" fillId="0" borderId="0">
      <alignment vertical="center"/>
    </xf>
    <xf numFmtId="0" fontId="15" fillId="0" borderId="0">
      <alignment vertical="center"/>
    </xf>
    <xf numFmtId="0" fontId="0" fillId="0" borderId="0">
      <alignment vertical="center"/>
    </xf>
    <xf numFmtId="0" fontId="31" fillId="27" borderId="0" applyNumberFormat="0" applyBorder="0" applyProtection="0"/>
    <xf numFmtId="0" fontId="0" fillId="0" borderId="0">
      <alignment vertical="center"/>
    </xf>
    <xf numFmtId="0" fontId="0" fillId="0" borderId="0">
      <alignment vertical="center"/>
    </xf>
    <xf numFmtId="15" fontId="29" fillId="0" borderId="0" applyFont="0" applyFill="0" applyBorder="0" applyProtection="0"/>
    <xf numFmtId="0" fontId="14" fillId="2" borderId="0" applyNumberFormat="0" applyBorder="0" applyProtection="0"/>
    <xf numFmtId="0" fontId="0" fillId="0" borderId="0">
      <alignment vertical="center"/>
    </xf>
    <xf numFmtId="0" fontId="19" fillId="3" borderId="0" applyNumberFormat="0" applyBorder="0" applyProtection="0"/>
    <xf numFmtId="0" fontId="14" fillId="3" borderId="0" applyNumberFormat="0" applyBorder="0" applyProtection="0"/>
    <xf numFmtId="0" fontId="13" fillId="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41" fillId="2"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14" fillId="3" borderId="0" applyNumberFormat="0" applyBorder="0" applyProtection="0"/>
    <xf numFmtId="0" fontId="15" fillId="0" borderId="0">
      <alignment vertical="center"/>
    </xf>
    <xf numFmtId="0" fontId="0" fillId="0" borderId="0"/>
    <xf numFmtId="0" fontId="0" fillId="0" borderId="0">
      <alignment vertical="center"/>
    </xf>
    <xf numFmtId="0" fontId="34" fillId="8" borderId="0" applyNumberFormat="0" applyBorder="0" applyProtection="0"/>
    <xf numFmtId="0" fontId="0" fillId="0" borderId="0">
      <alignment vertical="center"/>
    </xf>
    <xf numFmtId="0" fontId="14" fillId="2" borderId="0" applyNumberFormat="0" applyBorder="0" applyProtection="0"/>
    <xf numFmtId="0" fontId="34" fillId="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77" fillId="55" borderId="0" applyNumberFormat="0" applyBorder="0" applyProtection="0"/>
    <xf numFmtId="0" fontId="14" fillId="2" borderId="0" applyNumberFormat="0" applyBorder="0" applyProtection="0"/>
    <xf numFmtId="0" fontId="14" fillId="2" borderId="0" applyNumberFormat="0" applyBorder="0" applyProtection="0"/>
    <xf numFmtId="0" fontId="0" fillId="0" borderId="0"/>
    <xf numFmtId="0" fontId="39" fillId="0" borderId="0">
      <alignment vertical="center"/>
    </xf>
    <xf numFmtId="0" fontId="0" fillId="0" borderId="0">
      <alignment vertical="center"/>
    </xf>
    <xf numFmtId="0" fontId="14" fillId="2" borderId="0" applyNumberFormat="0" applyBorder="0" applyProtection="0"/>
    <xf numFmtId="0" fontId="15" fillId="0" borderId="0">
      <alignment vertical="center"/>
    </xf>
    <xf numFmtId="0" fontId="15" fillId="0" borderId="0">
      <alignment vertical="center"/>
    </xf>
    <xf numFmtId="0" fontId="19" fillId="2" borderId="0" applyNumberFormat="0" applyBorder="0" applyProtection="0"/>
    <xf numFmtId="0" fontId="0" fillId="0" borderId="0">
      <alignment vertical="center"/>
    </xf>
    <xf numFmtId="0" fontId="34" fillId="24" borderId="0" applyNumberFormat="0" applyBorder="0" applyProtection="0"/>
    <xf numFmtId="0" fontId="40" fillId="3" borderId="0" applyNumberFormat="0" applyBorder="0" applyProtection="0"/>
    <xf numFmtId="0" fontId="15" fillId="0" borderId="0">
      <alignment vertical="center"/>
    </xf>
    <xf numFmtId="0" fontId="30" fillId="0" borderId="0">
      <alignment vertical="top"/>
    </xf>
    <xf numFmtId="0" fontId="14" fillId="2" borderId="0" applyNumberFormat="0" applyBorder="0" applyProtection="0"/>
    <xf numFmtId="0" fontId="24" fillId="5" borderId="0" applyNumberFormat="0" applyBorder="0" applyProtection="0"/>
    <xf numFmtId="0" fontId="0" fillId="0" borderId="0">
      <alignment vertical="center"/>
    </xf>
    <xf numFmtId="0" fontId="13" fillId="2" borderId="0" applyNumberFormat="0" applyBorder="0" applyProtection="0"/>
    <xf numFmtId="0" fontId="0" fillId="0" borderId="0">
      <alignment vertical="center"/>
    </xf>
    <xf numFmtId="0" fontId="38" fillId="0" borderId="0">
      <alignment vertical="center"/>
    </xf>
    <xf numFmtId="0" fontId="0" fillId="0" borderId="0">
      <alignment vertical="center"/>
    </xf>
    <xf numFmtId="0" fontId="14" fillId="2" borderId="0" applyNumberFormat="0" applyBorder="0" applyProtection="0"/>
    <xf numFmtId="0" fontId="14" fillId="2" borderId="0" applyNumberFormat="0" applyBorder="0" applyProtection="0"/>
    <xf numFmtId="0" fontId="24" fillId="5" borderId="0">
      <alignment vertical="center"/>
    </xf>
    <xf numFmtId="0" fontId="0" fillId="0" borderId="0">
      <alignment vertical="center"/>
    </xf>
    <xf numFmtId="0" fontId="38" fillId="0" borderId="0">
      <alignment vertical="center"/>
    </xf>
    <xf numFmtId="0" fontId="14" fillId="2" borderId="0" applyNumberFormat="0" applyBorder="0" applyProtection="0"/>
    <xf numFmtId="0" fontId="14" fillId="2" borderId="0" applyNumberFormat="0" applyBorder="0" applyProtection="0"/>
    <xf numFmtId="0" fontId="13" fillId="2" borderId="0" applyNumberFormat="0" applyBorder="0" applyProtection="0"/>
    <xf numFmtId="0" fontId="31" fillId="27" borderId="0" applyNumberFormat="0" applyBorder="0" applyProtection="0"/>
    <xf numFmtId="0" fontId="21" fillId="8" borderId="0" applyNumberFormat="0" applyBorder="0" applyProtection="0"/>
    <xf numFmtId="0" fontId="39" fillId="0" borderId="0">
      <alignment vertical="center"/>
    </xf>
    <xf numFmtId="0" fontId="0" fillId="0" borderId="0">
      <alignment vertical="center"/>
    </xf>
    <xf numFmtId="0" fontId="14" fillId="2" borderId="0" applyNumberFormat="0" applyBorder="0" applyProtection="0"/>
    <xf numFmtId="0" fontId="34"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4" fillId="3" borderId="0" applyNumberFormat="0" applyBorder="0" applyProtection="0"/>
    <xf numFmtId="0" fontId="0" fillId="0" borderId="0"/>
    <xf numFmtId="0" fontId="15" fillId="0" borderId="0">
      <alignment vertical="center"/>
    </xf>
    <xf numFmtId="0" fontId="39" fillId="0" borderId="0">
      <alignment vertical="center"/>
    </xf>
    <xf numFmtId="0" fontId="0" fillId="0" borderId="0">
      <alignment vertical="center"/>
    </xf>
    <xf numFmtId="0" fontId="0" fillId="0" borderId="0"/>
    <xf numFmtId="0" fontId="0" fillId="0" borderId="0">
      <alignment vertical="center"/>
    </xf>
    <xf numFmtId="2" fontId="44" fillId="0" borderId="0" applyProtection="0">
      <alignment vertical="center"/>
    </xf>
    <xf numFmtId="0" fontId="24" fillId="5" borderId="0" applyNumberFormat="0" applyBorder="0" applyProtection="0"/>
    <xf numFmtId="0" fontId="15" fillId="0" borderId="0">
      <alignment vertical="center"/>
    </xf>
    <xf numFmtId="0" fontId="39" fillId="0" borderId="0">
      <alignment vertical="center"/>
    </xf>
    <xf numFmtId="0" fontId="15" fillId="0" borderId="0">
      <alignment vertical="center"/>
    </xf>
    <xf numFmtId="0" fontId="39" fillId="0" borderId="0">
      <alignment vertical="center"/>
    </xf>
    <xf numFmtId="0" fontId="53" fillId="0" borderId="0" applyNumberFormat="0" applyFill="0" applyBorder="0" applyProtection="0"/>
    <xf numFmtId="0" fontId="0" fillId="0" borderId="0">
      <alignment vertical="center"/>
    </xf>
    <xf numFmtId="0" fontId="0" fillId="0" borderId="0"/>
    <xf numFmtId="0" fontId="0" fillId="0" borderId="0">
      <alignment vertical="center"/>
    </xf>
    <xf numFmtId="0" fontId="14" fillId="2" borderId="0" applyNumberFormat="0" applyBorder="0" applyProtection="0"/>
    <xf numFmtId="0" fontId="0" fillId="0" borderId="0">
      <alignment vertical="center"/>
    </xf>
    <xf numFmtId="0" fontId="34" fillId="29" borderId="0" applyNumberFormat="0" applyBorder="0" applyProtection="0"/>
    <xf numFmtId="0" fontId="0" fillId="0" borderId="0">
      <alignment vertical="center"/>
    </xf>
    <xf numFmtId="0" fontId="37" fillId="19"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34" fillId="53" borderId="0" applyNumberFormat="0" applyBorder="0" applyProtection="0"/>
    <xf numFmtId="0" fontId="42" fillId="0" borderId="0">
      <alignment vertical="center"/>
    </xf>
    <xf numFmtId="0" fontId="14" fillId="3" borderId="0" applyNumberFormat="0" applyBorder="0" applyProtection="0"/>
    <xf numFmtId="0" fontId="0" fillId="0" borderId="0">
      <alignment vertical="center"/>
    </xf>
    <xf numFmtId="0" fontId="34" fillId="8" borderId="0" applyNumberFormat="0" applyBorder="0" applyProtection="0"/>
    <xf numFmtId="0" fontId="15" fillId="0" borderId="0">
      <alignment vertical="center"/>
    </xf>
    <xf numFmtId="0" fontId="15" fillId="0" borderId="0">
      <alignment vertical="center"/>
    </xf>
    <xf numFmtId="0" fontId="53" fillId="0" borderId="0" applyNumberFormat="0" applyFill="0" applyBorder="0" applyProtection="0"/>
    <xf numFmtId="0" fontId="24" fillId="5" borderId="0" applyNumberFormat="0" applyBorder="0" applyProtection="0"/>
    <xf numFmtId="0" fontId="31" fillId="9" borderId="0" applyNumberFormat="0" applyBorder="0" applyProtection="0"/>
    <xf numFmtId="0" fontId="0" fillId="0" borderId="0"/>
    <xf numFmtId="0" fontId="21" fillId="53" borderId="0" applyNumberFormat="0" applyBorder="0" applyProtection="0"/>
    <xf numFmtId="0" fontId="15" fillId="0" borderId="0">
      <alignment vertical="center"/>
    </xf>
    <xf numFmtId="0" fontId="0" fillId="0" borderId="0">
      <alignment vertical="center"/>
    </xf>
    <xf numFmtId="0" fontId="41" fillId="2" borderId="0" applyNumberFormat="0" applyBorder="0" applyProtection="0"/>
    <xf numFmtId="0" fontId="0" fillId="0" borderId="0">
      <alignment vertical="center"/>
    </xf>
    <xf numFmtId="0" fontId="15" fillId="0" borderId="0">
      <alignment vertical="center"/>
    </xf>
    <xf numFmtId="0" fontId="0" fillId="0" borderId="0" applyProtection="0">
      <alignment vertical="center"/>
    </xf>
    <xf numFmtId="0" fontId="0" fillId="0" borderId="0">
      <alignment vertical="center"/>
    </xf>
    <xf numFmtId="0" fontId="0" fillId="0" borderId="0">
      <alignment vertical="center"/>
    </xf>
    <xf numFmtId="0" fontId="14" fillId="2" borderId="0" applyNumberFormat="0" applyBorder="0" applyProtection="0"/>
    <xf numFmtId="0" fontId="15"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38" fillId="0" borderId="0" applyProtection="0">
      <alignment vertical="center"/>
    </xf>
    <xf numFmtId="0" fontId="15" fillId="0" borderId="0">
      <alignment vertical="center"/>
    </xf>
    <xf numFmtId="0" fontId="31" fillId="27" borderId="0" applyNumberFormat="0" applyBorder="0" applyProtection="0"/>
    <xf numFmtId="0" fontId="15" fillId="0" borderId="0">
      <alignment vertical="center"/>
    </xf>
    <xf numFmtId="0" fontId="37" fillId="36" borderId="0" applyNumberFormat="0" applyBorder="0" applyProtection="0"/>
    <xf numFmtId="0" fontId="34" fillId="36" borderId="0" applyNumberFormat="0" applyBorder="0" applyProtection="0"/>
    <xf numFmtId="0" fontId="34" fillId="2" borderId="0" applyNumberFormat="0" applyBorder="0" applyProtection="0"/>
    <xf numFmtId="0" fontId="0" fillId="0" borderId="0">
      <alignment vertical="center"/>
    </xf>
    <xf numFmtId="0" fontId="14" fillId="2" borderId="0" applyNumberFormat="0" applyBorder="0" applyProtection="0"/>
    <xf numFmtId="0" fontId="0" fillId="0" borderId="0">
      <alignment vertical="center"/>
    </xf>
    <xf numFmtId="0" fontId="79" fillId="32" borderId="23" applyNumberFormat="0" applyProtection="0"/>
    <xf numFmtId="10" fontId="38" fillId="0" borderId="0" applyFont="0" applyFill="0" applyBorder="0" applyProtection="0"/>
    <xf numFmtId="0" fontId="0" fillId="0" borderId="0">
      <alignment vertical="center"/>
    </xf>
    <xf numFmtId="0" fontId="53" fillId="0" borderId="17" applyNumberFormat="0" applyFill="0" applyProtection="0"/>
    <xf numFmtId="0" fontId="14" fillId="2" borderId="0" applyNumberFormat="0" applyBorder="0" applyProtection="0"/>
    <xf numFmtId="0" fontId="15" fillId="0" borderId="0">
      <alignment vertical="center"/>
    </xf>
    <xf numFmtId="0" fontId="0" fillId="0" borderId="0">
      <alignment vertical="center"/>
    </xf>
    <xf numFmtId="0" fontId="34" fillId="52"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19" fillId="2" borderId="0" applyNumberFormat="0" applyBorder="0" applyProtection="0"/>
    <xf numFmtId="0" fontId="15" fillId="0" borderId="0">
      <alignment vertical="center"/>
    </xf>
    <xf numFmtId="0" fontId="15" fillId="0" borderId="0">
      <alignment vertical="center"/>
    </xf>
    <xf numFmtId="0" fontId="39" fillId="0" borderId="0">
      <alignment vertical="center"/>
    </xf>
    <xf numFmtId="0" fontId="33" fillId="0" borderId="5" applyNumberFormat="0" applyFill="0" applyProtection="0"/>
    <xf numFmtId="0" fontId="14" fillId="2" borderId="0" applyNumberFormat="0" applyBorder="0" applyProtection="0"/>
    <xf numFmtId="0" fontId="15" fillId="0" borderId="0">
      <alignment vertical="center"/>
    </xf>
    <xf numFmtId="0" fontId="38" fillId="0" borderId="0" applyProtection="0"/>
    <xf numFmtId="0" fontId="0" fillId="0" borderId="0">
      <alignment vertical="center"/>
    </xf>
    <xf numFmtId="0" fontId="15" fillId="0" borderId="0">
      <alignment vertical="center"/>
    </xf>
    <xf numFmtId="0" fontId="19" fillId="2" borderId="0" applyNumberFormat="0" applyBorder="0" applyProtection="0"/>
    <xf numFmtId="0" fontId="14" fillId="2" borderId="0" applyNumberFormat="0" applyBorder="0" applyProtection="0"/>
    <xf numFmtId="41" fontId="38" fillId="0" borderId="0" applyFont="0" applyFill="0" applyBorder="0" applyProtection="0"/>
    <xf numFmtId="0" fontId="39" fillId="0" borderId="0">
      <alignment vertical="center"/>
    </xf>
    <xf numFmtId="0" fontId="15" fillId="0" borderId="0">
      <alignment vertical="center"/>
    </xf>
    <xf numFmtId="0" fontId="14" fillId="2" borderId="0" applyNumberFormat="0" applyBorder="0" applyProtection="0"/>
    <xf numFmtId="0" fontId="15" fillId="0" borderId="0">
      <alignment vertical="center"/>
    </xf>
    <xf numFmtId="0" fontId="42" fillId="0" borderId="0">
      <alignment vertical="center"/>
    </xf>
    <xf numFmtId="0" fontId="14" fillId="2" borderId="0" applyNumberFormat="0" applyBorder="0" applyProtection="0"/>
    <xf numFmtId="0" fontId="19" fillId="2"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19" fillId="3" borderId="0" applyNumberFormat="0" applyBorder="0" applyProtection="0"/>
    <xf numFmtId="0" fontId="15" fillId="0" borderId="0">
      <alignment vertical="center"/>
    </xf>
    <xf numFmtId="0" fontId="0" fillId="0" borderId="0">
      <alignment vertical="center"/>
    </xf>
    <xf numFmtId="0" fontId="34" fillId="29" borderId="0" applyNumberFormat="0" applyBorder="0" applyProtection="0"/>
    <xf numFmtId="0" fontId="34" fillId="53" borderId="0" applyNumberFormat="0" applyBorder="0" applyProtection="0"/>
    <xf numFmtId="0" fontId="0" fillId="0" borderId="0">
      <alignment vertical="center"/>
    </xf>
    <xf numFmtId="0" fontId="19" fillId="2" borderId="0" applyNumberFormat="0" applyBorder="0" applyProtection="0"/>
    <xf numFmtId="0" fontId="0" fillId="0" borderId="0">
      <alignment vertical="center"/>
    </xf>
    <xf numFmtId="0" fontId="15" fillId="0" borderId="0">
      <alignment vertical="center"/>
    </xf>
    <xf numFmtId="0" fontId="21" fillId="9" borderId="0" applyNumberFormat="0" applyBorder="0" applyProtection="0"/>
    <xf numFmtId="0" fontId="0" fillId="0" borderId="0">
      <alignment vertical="center"/>
    </xf>
    <xf numFmtId="0" fontId="21" fillId="14" borderId="0" applyNumberFormat="0" applyBorder="0" applyProtection="0"/>
    <xf numFmtId="3" fontId="29" fillId="0" borderId="0" applyFont="0" applyFill="0" applyBorder="0" applyProtection="0"/>
    <xf numFmtId="0" fontId="34" fillId="32" borderId="0" applyNumberFormat="0" applyBorder="0" applyProtection="0"/>
    <xf numFmtId="0" fontId="0" fillId="0" borderId="0"/>
    <xf numFmtId="0" fontId="14" fillId="2" borderId="0" applyNumberFormat="0" applyBorder="0" applyProtection="0"/>
    <xf numFmtId="0" fontId="0" fillId="0" borderId="0">
      <alignment vertical="center"/>
    </xf>
    <xf numFmtId="0" fontId="0" fillId="0" borderId="0">
      <alignment vertical="center"/>
    </xf>
    <xf numFmtId="0" fontId="34" fillId="8" borderId="0" applyNumberFormat="0" applyBorder="0" applyProtection="0"/>
    <xf numFmtId="0" fontId="34" fillId="0" borderId="0">
      <alignment vertical="center"/>
    </xf>
    <xf numFmtId="0" fontId="0" fillId="0" borderId="0">
      <alignment vertical="center"/>
    </xf>
    <xf numFmtId="0" fontId="40" fillId="2" borderId="0" applyNumberFormat="0" applyBorder="0" applyProtection="0"/>
    <xf numFmtId="0" fontId="14" fillId="3" borderId="0" applyNumberFormat="0" applyBorder="0" applyProtection="0"/>
    <xf numFmtId="0" fontId="15" fillId="0" borderId="0">
      <alignment vertical="center"/>
    </xf>
    <xf numFmtId="0" fontId="31" fillId="27"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39"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0" fillId="0" borderId="0" applyProtection="0">
      <alignment vertical="center"/>
    </xf>
    <xf numFmtId="0" fontId="0" fillId="0" borderId="0">
      <alignment vertical="center"/>
    </xf>
    <xf numFmtId="0" fontId="14" fillId="2" borderId="0" applyNumberFormat="0" applyBorder="0" applyProtection="0"/>
    <xf numFmtId="0" fontId="14" fillId="3" borderId="0" applyNumberFormat="0" applyBorder="0" applyProtection="0"/>
    <xf numFmtId="0" fontId="34" fillId="32" borderId="0" applyNumberFormat="0" applyBorder="0" applyProtection="0"/>
    <xf numFmtId="0" fontId="14" fillId="2" borderId="0" applyNumberFormat="0" applyBorder="0" applyProtection="0"/>
    <xf numFmtId="0" fontId="34" fillId="32" borderId="0" applyNumberFormat="0" applyBorder="0" applyProtection="0"/>
    <xf numFmtId="0" fontId="15" fillId="0" borderId="0">
      <alignment vertical="center"/>
    </xf>
    <xf numFmtId="9" fontId="0" fillId="0" borderId="0" applyFont="0" applyFill="0" applyBorder="0" applyProtection="0"/>
    <xf numFmtId="0" fontId="0" fillId="0" borderId="0">
      <alignment vertical="center"/>
    </xf>
    <xf numFmtId="0" fontId="15" fillId="0" borderId="0">
      <alignment vertical="center"/>
    </xf>
    <xf numFmtId="0" fontId="14" fillId="2" borderId="0" applyNumberFormat="0" applyBorder="0" applyProtection="0"/>
    <xf numFmtId="0" fontId="34" fillId="24" borderId="0" applyNumberFormat="0" applyBorder="0" applyProtection="0"/>
    <xf numFmtId="0" fontId="34" fillId="32" borderId="0" applyNumberFormat="0" applyBorder="0" applyProtection="0"/>
    <xf numFmtId="0" fontId="13"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14" fillId="2" borderId="0" applyNumberFormat="0" applyBorder="0" applyProtection="0"/>
    <xf numFmtId="0" fontId="0" fillId="0" borderId="0"/>
    <xf numFmtId="0" fontId="0" fillId="0" borderId="0">
      <alignment vertical="center"/>
    </xf>
    <xf numFmtId="0" fontId="14" fillId="2" borderId="0" applyNumberFormat="0" applyBorder="0" applyProtection="0"/>
    <xf numFmtId="0" fontId="13" fillId="2" borderId="0" applyNumberFormat="0" applyBorder="0" applyProtection="0"/>
    <xf numFmtId="0" fontId="15" fillId="0" borderId="0">
      <alignment vertical="center"/>
    </xf>
    <xf numFmtId="49" fontId="38" fillId="0" borderId="0" applyFont="0" applyFill="0" applyBorder="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34" fillId="0" borderId="0">
      <alignment vertical="center"/>
    </xf>
    <xf numFmtId="0" fontId="0" fillId="0" borderId="0">
      <protection locked="0"/>
    </xf>
    <xf numFmtId="0" fontId="40" fillId="3" borderId="0" applyNumberFormat="0" applyBorder="0" applyProtection="0"/>
    <xf numFmtId="0" fontId="79" fillId="32" borderId="23" applyNumberFormat="0" applyProtection="0"/>
    <xf numFmtId="0" fontId="15" fillId="0" borderId="0">
      <alignment vertical="center"/>
    </xf>
    <xf numFmtId="0" fontId="15" fillId="0" borderId="0">
      <alignment vertical="center"/>
    </xf>
    <xf numFmtId="0" fontId="15" fillId="0" borderId="0">
      <alignment vertical="center"/>
    </xf>
    <xf numFmtId="0" fontId="21" fillId="9" borderId="0" applyNumberFormat="0" applyBorder="0" applyProtection="0"/>
    <xf numFmtId="0" fontId="34" fillId="36" borderId="0" applyNumberFormat="0" applyBorder="0" applyProtection="0"/>
    <xf numFmtId="0" fontId="13" fillId="2" borderId="0" applyNumberFormat="0" applyBorder="0" applyProtection="0"/>
    <xf numFmtId="0" fontId="39"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41" fillId="2" borderId="0" applyNumberFormat="0" applyBorder="0" applyProtection="0"/>
    <xf numFmtId="0" fontId="15" fillId="0" borderId="0">
      <alignment vertical="center"/>
    </xf>
    <xf numFmtId="0" fontId="39" fillId="0" borderId="0">
      <alignment vertical="center"/>
    </xf>
    <xf numFmtId="0" fontId="21" fillId="4" borderId="0" applyNumberFormat="0" applyBorder="0" applyProtection="0"/>
    <xf numFmtId="0" fontId="27" fillId="0" borderId="0" applyNumberFormat="0" applyFill="0" applyBorder="0" applyProtection="0"/>
    <xf numFmtId="0" fontId="39" fillId="0" borderId="0">
      <alignment vertical="center"/>
    </xf>
    <xf numFmtId="0" fontId="14" fillId="2" borderId="0" applyNumberFormat="0" applyBorder="0" applyProtection="0"/>
    <xf numFmtId="0" fontId="13" fillId="2"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9" fillId="3" borderId="0" applyNumberFormat="0" applyBorder="0" applyProtection="0"/>
    <xf numFmtId="0" fontId="0"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40" fillId="3" borderId="0" applyNumberFormat="0" applyBorder="0" applyProtection="0"/>
    <xf numFmtId="0" fontId="37" fillId="12"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0" fillId="0" borderId="0"/>
    <xf numFmtId="0" fontId="83" fillId="0" borderId="0" applyProtection="0">
      <alignment vertical="center"/>
    </xf>
    <xf numFmtId="0" fontId="14" fillId="2" borderId="0" applyNumberFormat="0" applyBorder="0" applyProtection="0"/>
    <xf numFmtId="0" fontId="13" fillId="2" borderId="0" applyNumberFormat="0" applyBorder="0" applyProtection="0"/>
    <xf numFmtId="0" fontId="39" fillId="0" borderId="0">
      <alignment vertical="center"/>
    </xf>
    <xf numFmtId="0" fontId="15" fillId="0" borderId="0">
      <alignment vertical="center"/>
    </xf>
    <xf numFmtId="0" fontId="15" fillId="0" borderId="0">
      <alignment vertical="center"/>
    </xf>
    <xf numFmtId="0" fontId="14" fillId="3" borderId="0" applyNumberFormat="0" applyBorder="0" applyProtection="0"/>
    <xf numFmtId="0" fontId="39" fillId="0" borderId="0">
      <alignment vertical="center"/>
    </xf>
    <xf numFmtId="0" fontId="14" fillId="2" borderId="0" applyNumberFormat="0" applyBorder="0" applyProtection="0"/>
    <xf numFmtId="0" fontId="0" fillId="0" borderId="0">
      <alignment vertical="center"/>
    </xf>
    <xf numFmtId="0" fontId="14" fillId="2" borderId="0" applyNumberFormat="0" applyBorder="0" applyProtection="0"/>
    <xf numFmtId="0" fontId="42" fillId="0" borderId="0">
      <alignment vertical="center"/>
    </xf>
    <xf numFmtId="0" fontId="21" fillId="56" borderId="0" applyNumberFormat="0" applyBorder="0" applyProtection="0"/>
    <xf numFmtId="0" fontId="19" fillId="3"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39" fillId="0" borderId="0">
      <alignment vertical="center"/>
    </xf>
    <xf numFmtId="0" fontId="0" fillId="0" borderId="0">
      <alignment vertical="center"/>
    </xf>
    <xf numFmtId="0" fontId="0" fillId="0" borderId="0">
      <alignment vertical="center"/>
    </xf>
    <xf numFmtId="0" fontId="39" fillId="0" borderId="0">
      <alignment vertical="center"/>
    </xf>
    <xf numFmtId="0" fontId="15" fillId="0" borderId="0">
      <alignment vertical="center"/>
    </xf>
    <xf numFmtId="0" fontId="38" fillId="0" borderId="0"/>
    <xf numFmtId="0" fontId="14" fillId="3" borderId="0" applyNumberFormat="0" applyBorder="0" applyProtection="0"/>
    <xf numFmtId="0" fontId="53" fillId="0" borderId="0" applyNumberFormat="0" applyFill="0" applyBorder="0" applyProtection="0"/>
    <xf numFmtId="0" fontId="15" fillId="0" borderId="0">
      <alignment vertical="center"/>
    </xf>
    <xf numFmtId="0" fontId="0" fillId="0" borderId="0">
      <alignment vertical="center"/>
    </xf>
    <xf numFmtId="0" fontId="20" fillId="0" borderId="0">
      <alignment vertical="center"/>
    </xf>
    <xf numFmtId="0" fontId="28" fillId="2" borderId="0" applyNumberFormat="0" applyBorder="0" applyProtection="0"/>
    <xf numFmtId="0" fontId="15" fillId="0" borderId="0">
      <alignment vertical="center"/>
    </xf>
    <xf numFmtId="0" fontId="39" fillId="0" borderId="0">
      <alignment vertical="center"/>
    </xf>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34" fillId="0" borderId="0">
      <alignment vertical="center"/>
    </xf>
    <xf numFmtId="0" fontId="14" fillId="2" borderId="0" applyNumberFormat="0" applyBorder="0" applyProtection="0"/>
    <xf numFmtId="0" fontId="37" fillId="36" borderId="0" applyNumberFormat="0" applyBorder="0" applyProtection="0"/>
    <xf numFmtId="0" fontId="40"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42" fillId="0" borderId="0">
      <alignment vertical="center"/>
    </xf>
    <xf numFmtId="0" fontId="73" fillId="0" borderId="26" applyNumberFormat="0" applyProtection="0"/>
    <xf numFmtId="0" fontId="14" fillId="2" borderId="0" applyNumberFormat="0" applyBorder="0" applyProtection="0"/>
    <xf numFmtId="0" fontId="14" fillId="2" borderId="0" applyNumberFormat="0" applyBorder="0" applyProtection="0"/>
    <xf numFmtId="0" fontId="13" fillId="2" borderId="0" applyNumberFormat="0" applyBorder="0" applyProtection="0"/>
    <xf numFmtId="0" fontId="57" fillId="0" borderId="0" applyNumberFormat="0" applyFill="0" applyBorder="0" applyProtection="0"/>
    <xf numFmtId="0" fontId="39" fillId="0" borderId="0">
      <alignment vertical="center"/>
      <protection locked="0"/>
    </xf>
    <xf numFmtId="0" fontId="0" fillId="0" borderId="0">
      <alignment vertical="center"/>
    </xf>
    <xf numFmtId="0" fontId="31" fillId="21" borderId="0" applyNumberFormat="0" applyBorder="0" applyProtection="0"/>
    <xf numFmtId="0" fontId="15" fillId="0" borderId="0">
      <alignment vertical="center"/>
    </xf>
    <xf numFmtId="0" fontId="13" fillId="2" borderId="0" applyNumberFormat="0" applyBorder="0" applyProtection="0"/>
    <xf numFmtId="0" fontId="15" fillId="0" borderId="0">
      <alignment vertical="center"/>
    </xf>
    <xf numFmtId="0" fontId="37" fillId="5" borderId="0" applyNumberFormat="0" applyBorder="0" applyProtection="0"/>
    <xf numFmtId="0" fontId="0" fillId="0" borderId="0">
      <alignment vertical="center"/>
    </xf>
    <xf numFmtId="0" fontId="44" fillId="0" borderId="0" applyProtection="0">
      <alignment vertical="center"/>
    </xf>
    <xf numFmtId="0" fontId="37" fillId="19" borderId="0" applyNumberFormat="0" applyBorder="0" applyProtection="0"/>
    <xf numFmtId="0" fontId="34" fillId="2" borderId="0" applyNumberFormat="0" applyBorder="0" applyProtection="0"/>
    <xf numFmtId="0" fontId="21" fillId="53" borderId="0" applyNumberFormat="0" applyBorder="0" applyProtection="0"/>
    <xf numFmtId="0" fontId="14" fillId="2" borderId="0" applyNumberFormat="0" applyBorder="0" applyProtection="0"/>
    <xf numFmtId="0" fontId="38" fillId="0" borderId="0">
      <alignment vertical="center"/>
    </xf>
    <xf numFmtId="0" fontId="39" fillId="0" borderId="0">
      <alignment vertical="center"/>
    </xf>
    <xf numFmtId="0" fontId="15" fillId="0" borderId="0">
      <alignment vertical="center"/>
    </xf>
    <xf numFmtId="202" fontId="38" fillId="0" borderId="0" applyFont="0" applyFill="0" applyBorder="0" applyProtection="0"/>
    <xf numFmtId="0" fontId="0" fillId="0" borderId="0" applyProtection="0"/>
    <xf numFmtId="0" fontId="30" fillId="0" borderId="0">
      <alignment vertical="top"/>
    </xf>
    <xf numFmtId="0" fontId="13" fillId="2" borderId="0" applyNumberFormat="0" applyBorder="0" applyProtection="0"/>
    <xf numFmtId="0" fontId="31" fillId="21" borderId="0" applyNumberFormat="0" applyBorder="0" applyProtection="0"/>
    <xf numFmtId="0" fontId="0" fillId="0" borderId="0">
      <alignment vertical="center"/>
    </xf>
    <xf numFmtId="0" fontId="31" fillId="27"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41" fillId="2" borderId="0" applyNumberFormat="0" applyBorder="0" applyProtection="0"/>
    <xf numFmtId="0" fontId="34" fillId="5" borderId="0" applyNumberFormat="0" applyBorder="0" applyProtection="0"/>
    <xf numFmtId="0" fontId="24" fillId="5" borderId="0" applyNumberFormat="0" applyBorder="0" applyProtection="0"/>
    <xf numFmtId="0" fontId="21" fillId="14" borderId="0" applyNumberFormat="0" applyBorder="0" applyProtection="0"/>
    <xf numFmtId="0" fontId="14" fillId="2" borderId="0" applyNumberFormat="0" applyBorder="0" applyProtection="0"/>
    <xf numFmtId="0" fontId="15" fillId="0" borderId="0">
      <alignment vertical="center"/>
    </xf>
    <xf numFmtId="0" fontId="40" fillId="3"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17" fillId="3" borderId="0" applyNumberFormat="0" applyBorder="0" applyProtection="0"/>
    <xf numFmtId="0" fontId="14" fillId="2" borderId="0" applyNumberFormat="0" applyBorder="0" applyProtection="0"/>
    <xf numFmtId="0" fontId="15"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24" fillId="5" borderId="0" applyNumberFormat="0" applyBorder="0" applyProtection="0"/>
    <xf numFmtId="0" fontId="15" fillId="0" borderId="0">
      <alignment vertical="center"/>
    </xf>
    <xf numFmtId="0" fontId="15" fillId="0" borderId="0">
      <alignment vertical="center"/>
    </xf>
    <xf numFmtId="0" fontId="24" fillId="5" borderId="0">
      <alignment vertical="center"/>
    </xf>
    <xf numFmtId="0" fontId="15" fillId="0" borderId="0">
      <alignment vertical="center"/>
    </xf>
    <xf numFmtId="0" fontId="14" fillId="2" borderId="0" applyNumberFormat="0" applyBorder="0" applyProtection="0"/>
    <xf numFmtId="0" fontId="0" fillId="0" borderId="0" applyNumberFormat="0" applyFont="0" applyFill="0" applyBorder="0" applyProtection="0"/>
    <xf numFmtId="0" fontId="20" fillId="0" borderId="0">
      <alignment vertical="center"/>
    </xf>
    <xf numFmtId="0" fontId="31" fillId="27" borderId="0" applyNumberFormat="0" applyBorder="0" applyProtection="0"/>
    <xf numFmtId="0" fontId="0" fillId="0" borderId="0">
      <alignment vertical="center"/>
    </xf>
    <xf numFmtId="0" fontId="34" fillId="29" borderId="0" applyNumberFormat="0" applyBorder="0" applyProtection="0"/>
    <xf numFmtId="0" fontId="19" fillId="2" borderId="0" applyNumberFormat="0" applyBorder="0" applyProtection="0"/>
    <xf numFmtId="0" fontId="28" fillId="2"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9" fillId="2" borderId="0" applyNumberFormat="0" applyBorder="0" applyProtection="0"/>
    <xf numFmtId="0" fontId="15" fillId="0" borderId="0">
      <alignment vertical="center"/>
    </xf>
    <xf numFmtId="0" fontId="14" fillId="2" borderId="0" applyNumberFormat="0" applyBorder="0" applyProtection="0"/>
    <xf numFmtId="0" fontId="34" fillId="8" borderId="0" applyNumberFormat="0" applyBorder="0" applyProtection="0"/>
    <xf numFmtId="0" fontId="14" fillId="2" borderId="0" applyNumberFormat="0" applyBorder="0" applyProtection="0"/>
    <xf numFmtId="0" fontId="39" fillId="0" borderId="0">
      <alignment vertical="center"/>
    </xf>
    <xf numFmtId="0" fontId="53" fillId="0" borderId="17" applyNumberFormat="0" applyFill="0" applyProtection="0"/>
    <xf numFmtId="0" fontId="19" fillId="3" borderId="0" applyNumberFormat="0" applyBorder="0" applyProtection="0"/>
    <xf numFmtId="0" fontId="15" fillId="0" borderId="0">
      <alignment vertical="center"/>
    </xf>
    <xf numFmtId="0" fontId="0" fillId="0" borderId="0">
      <alignment vertical="center"/>
    </xf>
    <xf numFmtId="0" fontId="17" fillId="3" borderId="0" applyNumberFormat="0" applyBorder="0" applyProtection="0"/>
    <xf numFmtId="0" fontId="39"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39" fillId="0" borderId="0">
      <alignment vertical="center"/>
    </xf>
    <xf numFmtId="0" fontId="0" fillId="0" borderId="0">
      <alignment vertical="center"/>
    </xf>
    <xf numFmtId="0" fontId="0" fillId="0" borderId="0">
      <alignment vertical="center"/>
    </xf>
    <xf numFmtId="0" fontId="42" fillId="0" borderId="0">
      <alignment vertical="center"/>
    </xf>
    <xf numFmtId="0" fontId="0" fillId="0" borderId="0" applyProtection="0">
      <alignment vertical="center"/>
    </xf>
    <xf numFmtId="0" fontId="14" fillId="2" borderId="0" applyNumberFormat="0" applyBorder="0" applyProtection="0"/>
    <xf numFmtId="0" fontId="0" fillId="0" borderId="0">
      <alignment vertical="center"/>
    </xf>
    <xf numFmtId="0" fontId="39" fillId="0" borderId="0">
      <alignment vertical="center"/>
    </xf>
    <xf numFmtId="0" fontId="13" fillId="2" borderId="0" applyNumberFormat="0" applyBorder="0" applyProtection="0"/>
    <xf numFmtId="0" fontId="31" fillId="21" borderId="0" applyNumberFormat="0" applyBorder="0" applyProtection="0"/>
    <xf numFmtId="0" fontId="14" fillId="2" borderId="0" applyNumberFormat="0" applyBorder="0" applyProtection="0"/>
    <xf numFmtId="0" fontId="24" fillId="5" borderId="0" applyNumberFormat="0" applyBorder="0" applyProtection="0"/>
    <xf numFmtId="0" fontId="14" fillId="2" borderId="0" applyNumberFormat="0" applyBorder="0" applyProtection="0"/>
    <xf numFmtId="0" fontId="34" fillId="32" borderId="0" applyNumberFormat="0" applyBorder="0" applyProtection="0"/>
    <xf numFmtId="0" fontId="21" fillId="9" borderId="0" applyNumberFormat="0" applyBorder="0" applyProtection="0"/>
    <xf numFmtId="0" fontId="14" fillId="2" borderId="0" applyNumberFormat="0" applyBorder="0" applyProtection="0"/>
    <xf numFmtId="0" fontId="14" fillId="2" borderId="0" applyNumberFormat="0" applyBorder="0" applyProtection="0"/>
    <xf numFmtId="0" fontId="14" fillId="2" borderId="0" applyNumberFormat="0" applyBorder="0" applyProtection="0"/>
    <xf numFmtId="38" fontId="29" fillId="0" borderId="0" applyFont="0" applyFill="0" applyBorder="0" applyProtection="0"/>
    <xf numFmtId="0" fontId="15" fillId="0" borderId="0">
      <alignment vertical="center"/>
    </xf>
    <xf numFmtId="0" fontId="24" fillId="5" borderId="0" applyNumberFormat="0" applyBorder="0" applyProtection="0"/>
    <xf numFmtId="0" fontId="15" fillId="0" borderId="0">
      <alignment vertical="center"/>
    </xf>
    <xf numFmtId="0" fontId="14" fillId="2" borderId="0" applyNumberFormat="0" applyBorder="0" applyProtection="0"/>
    <xf numFmtId="0" fontId="34" fillId="3" borderId="0" applyNumberFormat="0" applyBorder="0" applyProtection="0"/>
    <xf numFmtId="0" fontId="0" fillId="0" borderId="0">
      <alignment vertical="center"/>
    </xf>
    <xf numFmtId="0" fontId="37" fillId="52" borderId="0" applyNumberFormat="0" applyBorder="0" applyProtection="0"/>
    <xf numFmtId="0" fontId="15" fillId="0" borderId="0">
      <alignment vertical="center"/>
    </xf>
    <xf numFmtId="0" fontId="82" fillId="0" borderId="0">
      <alignment horizontal="center" vertical="center" wrapText="1"/>
      <protection locked="0"/>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34" fillId="29" borderId="0" applyNumberFormat="0" applyBorder="0" applyProtection="0"/>
    <xf numFmtId="0" fontId="13" fillId="2"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13" fillId="2" borderId="0" applyNumberFormat="0" applyBorder="0" applyProtection="0"/>
    <xf numFmtId="0" fontId="14" fillId="2" borderId="0" applyNumberFormat="0" applyBorder="0" applyProtection="0"/>
    <xf numFmtId="0" fontId="15" fillId="0" borderId="0">
      <alignment vertical="center"/>
    </xf>
    <xf numFmtId="0" fontId="41" fillId="2" borderId="0" applyNumberFormat="0" applyBorder="0" applyProtection="0"/>
    <xf numFmtId="0" fontId="34" fillId="36" borderId="0" applyNumberFormat="0" applyBorder="0" applyProtection="0"/>
    <xf numFmtId="0" fontId="15" fillId="0" borderId="0">
      <alignment vertical="center"/>
    </xf>
    <xf numFmtId="0" fontId="39" fillId="0" borderId="0">
      <alignment vertical="center"/>
    </xf>
    <xf numFmtId="0" fontId="14" fillId="2" borderId="0" applyNumberFormat="0" applyBorder="0" applyProtection="0"/>
    <xf numFmtId="0" fontId="38" fillId="0" borderId="0">
      <alignment vertical="center"/>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15" fillId="0" borderId="0">
      <alignment vertical="center"/>
    </xf>
    <xf numFmtId="0" fontId="15" fillId="0" borderId="0">
      <alignment vertical="center"/>
    </xf>
    <xf numFmtId="0" fontId="50" fillId="0" borderId="0">
      <alignment vertical="center"/>
    </xf>
    <xf numFmtId="0" fontId="15" fillId="0" borderId="0">
      <alignment vertical="center"/>
    </xf>
    <xf numFmtId="0" fontId="15" fillId="0" borderId="0">
      <alignment vertical="center"/>
    </xf>
    <xf numFmtId="0" fontId="31" fillId="27" borderId="0" applyNumberFormat="0" applyBorder="0" applyProtection="0"/>
    <xf numFmtId="0" fontId="15" fillId="0" borderId="0">
      <alignment vertical="center"/>
    </xf>
    <xf numFmtId="0" fontId="14" fillId="2" borderId="0" applyNumberFormat="0" applyBorder="0" applyProtection="0"/>
    <xf numFmtId="0" fontId="39" fillId="0" borderId="0">
      <alignment vertical="center"/>
    </xf>
    <xf numFmtId="0" fontId="24" fillId="5" borderId="0" applyNumberFormat="0" applyBorder="0" applyProtection="0"/>
    <xf numFmtId="0" fontId="14" fillId="2" borderId="0" applyNumberFormat="0" applyBorder="0" applyProtection="0"/>
    <xf numFmtId="0" fontId="0" fillId="0" borderId="0">
      <alignment vertical="center"/>
    </xf>
    <xf numFmtId="0" fontId="15" fillId="0" borderId="0">
      <alignment vertical="center"/>
    </xf>
    <xf numFmtId="0" fontId="21" fillId="53" borderId="0" applyNumberFormat="0" applyBorder="0" applyProtection="0"/>
    <xf numFmtId="0" fontId="14" fillId="2" borderId="0" applyNumberFormat="0" applyBorder="0" applyProtection="0"/>
    <xf numFmtId="0" fontId="0" fillId="0" borderId="0">
      <alignment vertical="center"/>
    </xf>
    <xf numFmtId="0" fontId="13" fillId="2" borderId="0" applyNumberFormat="0" applyBorder="0" applyProtection="0"/>
    <xf numFmtId="0" fontId="40" fillId="3"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0">
      <alignment vertical="center"/>
    </xf>
    <xf numFmtId="0" fontId="39"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14" fillId="2" borderId="0" applyNumberFormat="0" applyBorder="0" applyProtection="0"/>
    <xf numFmtId="0" fontId="14" fillId="3" borderId="0" applyNumberFormat="0" applyBorder="0" applyProtection="0"/>
    <xf numFmtId="0" fontId="39" fillId="0" borderId="0">
      <alignment vertical="center"/>
    </xf>
    <xf numFmtId="0" fontId="13" fillId="2" borderId="0" applyNumberFormat="0" applyBorder="0" applyProtection="0"/>
    <xf numFmtId="0" fontId="24" fillId="5" borderId="0" applyNumberFormat="0" applyBorder="0" applyProtection="0"/>
    <xf numFmtId="0" fontId="34" fillId="0" borderId="0">
      <alignment vertical="center"/>
    </xf>
    <xf numFmtId="0" fontId="15" fillId="0" borderId="0">
      <alignment vertical="center"/>
    </xf>
    <xf numFmtId="0" fontId="21" fillId="21" borderId="0" applyNumberFormat="0" applyBorder="0" applyProtection="0"/>
    <xf numFmtId="0" fontId="0" fillId="0" borderId="0">
      <alignment vertical="center"/>
    </xf>
    <xf numFmtId="0" fontId="15" fillId="0" borderId="0">
      <alignment vertical="center"/>
    </xf>
    <xf numFmtId="0" fontId="14" fillId="2" borderId="0" applyNumberFormat="0" applyBorder="0" applyProtection="0"/>
    <xf numFmtId="0" fontId="42" fillId="0" borderId="0">
      <alignment vertical="center"/>
    </xf>
    <xf numFmtId="0" fontId="14" fillId="2" borderId="0" applyNumberFormat="0" applyBorder="0" applyProtection="0"/>
    <xf numFmtId="0" fontId="38" fillId="0" borderId="0">
      <alignment vertical="center"/>
    </xf>
    <xf numFmtId="0" fontId="0" fillId="0" borderId="0"/>
    <xf numFmtId="0" fontId="15" fillId="0" borderId="0">
      <alignment vertical="center"/>
    </xf>
    <xf numFmtId="0" fontId="34" fillId="0" borderId="0">
      <alignment vertical="center"/>
    </xf>
    <xf numFmtId="0" fontId="24" fillId="5" borderId="0" applyNumberFormat="0" applyBorder="0" applyProtection="0"/>
    <xf numFmtId="0" fontId="40" fillId="3" borderId="0" applyNumberFormat="0" applyBorder="0" applyProtection="0"/>
    <xf numFmtId="0" fontId="37" fillId="12" borderId="0" applyNumberFormat="0" applyBorder="0" applyProtection="0"/>
    <xf numFmtId="0" fontId="15" fillId="0" borderId="0">
      <alignment vertical="center"/>
    </xf>
    <xf numFmtId="0" fontId="33" fillId="0" borderId="5" applyNumberFormat="0" applyFill="0" applyProtection="0"/>
    <xf numFmtId="0" fontId="37" fillId="19" borderId="0" applyNumberFormat="0" applyBorder="0" applyProtection="0"/>
    <xf numFmtId="0" fontId="34" fillId="2" borderId="0" applyNumberFormat="0" applyBorder="0" applyProtection="0"/>
    <xf numFmtId="0" fontId="34" fillId="2" borderId="0" applyNumberFormat="0" applyBorder="0" applyProtection="0"/>
    <xf numFmtId="0" fontId="21" fillId="53" borderId="0" applyNumberFormat="0" applyBorder="0" applyProtection="0"/>
    <xf numFmtId="0" fontId="15" fillId="0" borderId="0">
      <alignment vertical="center"/>
    </xf>
    <xf numFmtId="0" fontId="0" fillId="0" borderId="0">
      <alignment vertical="center"/>
    </xf>
    <xf numFmtId="0" fontId="0" fillId="0" borderId="0" applyProtection="0"/>
    <xf numFmtId="0" fontId="59" fillId="19" borderId="0" applyNumberFormat="0" applyBorder="0" applyProtection="0"/>
    <xf numFmtId="0" fontId="13" fillId="2"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34" fillId="32" borderId="0" applyNumberFormat="0" applyBorder="0" applyProtection="0"/>
    <xf numFmtId="0" fontId="15" fillId="0" borderId="0">
      <alignment vertical="center"/>
    </xf>
    <xf numFmtId="0" fontId="0" fillId="0" borderId="0">
      <alignment vertical="center"/>
    </xf>
    <xf numFmtId="0" fontId="28" fillId="2" borderId="0" applyNumberFormat="0" applyBorder="0" applyProtection="0"/>
    <xf numFmtId="0" fontId="28" fillId="2" borderId="0" applyNumberFormat="0" applyBorder="0" applyProtection="0"/>
    <xf numFmtId="208" fontId="84" fillId="0" borderId="0">
      <alignment vertical="center"/>
    </xf>
    <xf numFmtId="0" fontId="34" fillId="3" borderId="0" applyNumberFormat="0" applyBorder="0" applyProtection="0"/>
    <xf numFmtId="0" fontId="15" fillId="0" borderId="0">
      <alignment vertical="center"/>
    </xf>
    <xf numFmtId="0" fontId="34" fillId="53" borderId="0" applyNumberFormat="0" applyBorder="0" applyProtection="0"/>
    <xf numFmtId="0" fontId="15" fillId="0" borderId="0">
      <alignment vertical="center"/>
    </xf>
    <xf numFmtId="0" fontId="13" fillId="2" borderId="0" applyNumberFormat="0" applyBorder="0" applyProtection="0"/>
    <xf numFmtId="0" fontId="15" fillId="0" borderId="0">
      <alignment vertical="center"/>
    </xf>
    <xf numFmtId="0" fontId="15" fillId="0" borderId="0">
      <alignment vertical="center"/>
    </xf>
    <xf numFmtId="0" fontId="14" fillId="2" borderId="0" applyNumberFormat="0" applyBorder="0" applyProtection="0"/>
    <xf numFmtId="0" fontId="15" fillId="0" borderId="0">
      <alignment vertical="center"/>
    </xf>
    <xf numFmtId="0" fontId="14" fillId="2" borderId="0" applyNumberFormat="0" applyBorder="0" applyProtection="0"/>
    <xf numFmtId="0" fontId="0" fillId="0" borderId="0">
      <alignment vertical="center"/>
    </xf>
    <xf numFmtId="0" fontId="41" fillId="2" borderId="0" applyNumberFormat="0" applyBorder="0" applyProtection="0"/>
    <xf numFmtId="0" fontId="21" fillId="21" borderId="0" applyNumberFormat="0" applyBorder="0" applyProtection="0"/>
    <xf numFmtId="0" fontId="13" fillId="2" borderId="0" applyNumberFormat="0" applyBorder="0" applyProtection="0"/>
    <xf numFmtId="0" fontId="0" fillId="0" borderId="0">
      <alignment vertical="center"/>
    </xf>
    <xf numFmtId="0" fontId="0" fillId="0" borderId="0">
      <alignment vertical="center"/>
    </xf>
    <xf numFmtId="0" fontId="40" fillId="3" borderId="0" applyNumberFormat="0" applyBorder="0" applyProtection="0"/>
    <xf numFmtId="0" fontId="0" fillId="0" borderId="0">
      <alignment vertical="center"/>
    </xf>
    <xf numFmtId="0" fontId="40" fillId="3" borderId="0" applyNumberFormat="0" applyBorder="0" applyProtection="0"/>
    <xf numFmtId="0" fontId="0" fillId="0" borderId="0">
      <alignment vertical="center"/>
    </xf>
    <xf numFmtId="0" fontId="15" fillId="0" borderId="0">
      <alignment vertical="center"/>
    </xf>
    <xf numFmtId="0" fontId="0" fillId="0" borderId="0">
      <alignment vertical="center"/>
    </xf>
    <xf numFmtId="0" fontId="14" fillId="2" borderId="0" applyNumberFormat="0" applyBorder="0" applyProtection="0"/>
    <xf numFmtId="0" fontId="37" fillId="52" borderId="0" applyNumberFormat="0" applyBorder="0" applyProtection="0"/>
    <xf numFmtId="0" fontId="14" fillId="2" borderId="0" applyNumberFormat="0" applyBorder="0" applyProtection="0"/>
    <xf numFmtId="0" fontId="14" fillId="2" borderId="0" applyNumberFormat="0" applyBorder="0" applyProtection="0"/>
    <xf numFmtId="0" fontId="0" fillId="0" borderId="0">
      <alignment vertical="center"/>
    </xf>
    <xf numFmtId="0" fontId="21" fillId="21" borderId="0" applyNumberFormat="0" applyBorder="0" applyProtection="0"/>
    <xf numFmtId="0" fontId="38" fillId="0" borderId="0">
      <alignment vertical="center"/>
    </xf>
    <xf numFmtId="0" fontId="34" fillId="0" borderId="0">
      <alignment vertical="center"/>
    </xf>
    <xf numFmtId="0" fontId="0" fillId="0" borderId="0">
      <alignment vertical="center"/>
    </xf>
    <xf numFmtId="0" fontId="15" fillId="0" borderId="0">
      <alignment vertical="center"/>
    </xf>
    <xf numFmtId="0" fontId="15" fillId="0" borderId="0">
      <alignment vertical="center"/>
    </xf>
    <xf numFmtId="0" fontId="28" fillId="2" borderId="0" applyNumberFormat="0" applyBorder="0" applyProtection="0"/>
    <xf numFmtId="0" fontId="0" fillId="0" borderId="0">
      <alignment vertical="center"/>
    </xf>
    <xf numFmtId="0" fontId="14" fillId="2" borderId="0" applyNumberFormat="0" applyBorder="0" applyProtection="0"/>
    <xf numFmtId="0" fontId="19" fillId="2" borderId="0" applyNumberFormat="0" applyBorder="0" applyProtection="0"/>
    <xf numFmtId="0" fontId="34" fillId="32"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13" fillId="2" borderId="0" applyNumberFormat="0" applyBorder="0" applyProtection="0"/>
    <xf numFmtId="0" fontId="14" fillId="2" borderId="0" applyNumberFormat="0" applyBorder="0" applyProtection="0"/>
    <xf numFmtId="0" fontId="65" fillId="0" borderId="0" applyNumberFormat="0" applyFill="0" applyBorder="0" applyProtection="0"/>
    <xf numFmtId="9" fontId="0" fillId="0" borderId="0" applyFont="0" applyFill="0" applyBorder="0" applyProtection="0"/>
    <xf numFmtId="0" fontId="15" fillId="0" borderId="0">
      <alignment vertical="center"/>
    </xf>
    <xf numFmtId="0" fontId="0" fillId="0" borderId="0">
      <alignment vertical="center"/>
    </xf>
    <xf numFmtId="0" fontId="38" fillId="0" borderId="0">
      <alignment vertical="center"/>
    </xf>
    <xf numFmtId="0" fontId="14" fillId="3" borderId="0" applyNumberFormat="0" applyBorder="0" applyProtection="0"/>
    <xf numFmtId="0" fontId="44" fillId="0" borderId="7" applyProtection="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27" fillId="0" borderId="0" applyNumberFormat="0" applyFill="0" applyBorder="0" applyProtection="0"/>
    <xf numFmtId="0" fontId="0" fillId="0" borderId="0">
      <alignment vertical="center"/>
    </xf>
    <xf numFmtId="0" fontId="15" fillId="0" borderId="0">
      <alignment vertical="center"/>
    </xf>
    <xf numFmtId="0" fontId="0" fillId="0" borderId="0"/>
    <xf numFmtId="0" fontId="38" fillId="0" borderId="0">
      <alignment vertical="center"/>
    </xf>
    <xf numFmtId="0" fontId="15" fillId="0" borderId="0">
      <alignment vertical="center"/>
    </xf>
    <xf numFmtId="0" fontId="0" fillId="0" borderId="0">
      <alignment vertical="center"/>
    </xf>
    <xf numFmtId="0" fontId="15" fillId="0" borderId="0">
      <alignment vertical="center"/>
    </xf>
    <xf numFmtId="0" fontId="0" fillId="0" borderId="0">
      <alignment vertical="center"/>
    </xf>
    <xf numFmtId="0" fontId="28" fillId="2" borderId="0" applyNumberFormat="0" applyBorder="0" applyProtection="0"/>
    <xf numFmtId="0" fontId="15" fillId="0" borderId="0">
      <alignment vertical="center"/>
    </xf>
    <xf numFmtId="0" fontId="14" fillId="3" borderId="0" applyNumberFormat="0" applyBorder="0" applyProtection="0"/>
    <xf numFmtId="0" fontId="24" fillId="5" borderId="0" applyNumberFormat="0" applyBorder="0" applyProtection="0"/>
    <xf numFmtId="0" fontId="21" fillId="21"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85" fillId="0" borderId="0" applyNumberFormat="0" applyFill="0" applyBorder="0">
      <protection locked="0"/>
    </xf>
    <xf numFmtId="0" fontId="1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34" fillId="36" borderId="0" applyNumberFormat="0" applyBorder="0" applyProtection="0"/>
    <xf numFmtId="0" fontId="15" fillId="0" borderId="0">
      <alignment vertical="center"/>
    </xf>
    <xf numFmtId="0" fontId="14" fillId="2" borderId="0" applyNumberFormat="0" applyBorder="0" applyProtection="0"/>
    <xf numFmtId="0" fontId="15" fillId="0" borderId="0">
      <alignment vertical="center"/>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0" fillId="0" borderId="0" applyProtection="0">
      <alignment vertical="center"/>
    </xf>
    <xf numFmtId="0" fontId="15" fillId="0" borderId="0">
      <alignment vertical="center"/>
    </xf>
    <xf numFmtId="0" fontId="0" fillId="0" borderId="0">
      <alignment vertical="center"/>
    </xf>
    <xf numFmtId="0" fontId="26" fillId="0" borderId="3" applyNumberFormat="0" applyFill="0" applyProtection="0"/>
    <xf numFmtId="0" fontId="14" fillId="2" borderId="0" applyNumberFormat="0" applyBorder="0" applyProtection="0"/>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4" fillId="2" borderId="0" applyNumberFormat="0" applyBorder="0" applyProtection="0"/>
    <xf numFmtId="0" fontId="38" fillId="0" borderId="0">
      <protection locked="0"/>
    </xf>
    <xf numFmtId="0" fontId="15" fillId="0" borderId="0">
      <alignment vertical="center"/>
    </xf>
    <xf numFmtId="0" fontId="39" fillId="0" borderId="0">
      <alignment vertical="center"/>
    </xf>
    <xf numFmtId="0" fontId="19" fillId="3" borderId="0" applyNumberFormat="0" applyBorder="0" applyProtection="0"/>
    <xf numFmtId="0" fontId="0" fillId="0" borderId="0">
      <alignment vertical="center"/>
    </xf>
    <xf numFmtId="9" fontId="0" fillId="0" borderId="0" applyFont="0" applyFill="0" applyBorder="0" applyProtection="0"/>
    <xf numFmtId="0" fontId="24" fillId="5" borderId="0" applyNumberFormat="0" applyBorder="0" applyProtection="0"/>
    <xf numFmtId="0" fontId="37" fillId="12" borderId="0" applyNumberFormat="0" applyBorder="0" applyProtection="0"/>
    <xf numFmtId="0" fontId="15" fillId="0" borderId="0">
      <alignment vertical="center"/>
    </xf>
    <xf numFmtId="0" fontId="0" fillId="0" borderId="0">
      <alignment vertical="center"/>
    </xf>
    <xf numFmtId="0" fontId="13" fillId="2" borderId="0" applyNumberFormat="0" applyBorder="0" applyProtection="0"/>
    <xf numFmtId="0" fontId="15" fillId="0" borderId="0">
      <alignment vertical="center"/>
    </xf>
    <xf numFmtId="0" fontId="24" fillId="5" borderId="0" applyNumberFormat="0" applyBorder="0" applyProtection="0"/>
    <xf numFmtId="0" fontId="13" fillId="2" borderId="0" applyNumberFormat="0" applyBorder="0" applyProtection="0"/>
    <xf numFmtId="0" fontId="14" fillId="3" borderId="0" applyNumberFormat="0" applyBorder="0" applyProtection="0"/>
    <xf numFmtId="0" fontId="53" fillId="0" borderId="0" applyNumberFormat="0" applyFill="0" applyBorder="0" applyProtection="0"/>
    <xf numFmtId="0" fontId="0" fillId="0" borderId="0">
      <alignment vertical="center"/>
    </xf>
    <xf numFmtId="0" fontId="0" fillId="0" borderId="0">
      <alignment vertical="center"/>
    </xf>
    <xf numFmtId="0" fontId="27" fillId="0" borderId="0" applyNumberFormat="0" applyFill="0" applyBorder="0" applyProtection="0"/>
    <xf numFmtId="0" fontId="15" fillId="0" borderId="0">
      <alignment vertical="center"/>
    </xf>
    <xf numFmtId="0" fontId="71" fillId="0" borderId="18" applyNumberFormat="0" applyFill="0" applyProtection="0"/>
    <xf numFmtId="0" fontId="79" fillId="32" borderId="23" applyNumberFormat="0" applyProtection="0"/>
    <xf numFmtId="0" fontId="15" fillId="0" borderId="0">
      <alignment vertical="center"/>
    </xf>
    <xf numFmtId="0" fontId="34" fillId="53" borderId="0" applyNumberFormat="0" applyBorder="0" applyProtection="0"/>
    <xf numFmtId="0" fontId="14" fillId="3" borderId="0" applyNumberFormat="0" applyBorder="0" applyProtection="0"/>
    <xf numFmtId="0" fontId="13" fillId="2" borderId="0" applyNumberFormat="0" applyBorder="0" applyProtection="0"/>
    <xf numFmtId="0" fontId="14" fillId="2" borderId="0" applyNumberFormat="0" applyBorder="0" applyProtection="0"/>
    <xf numFmtId="0" fontId="76" fillId="54" borderId="22">
      <alignment vertical="center"/>
      <protection locked="0"/>
    </xf>
    <xf numFmtId="0" fontId="14" fillId="2" borderId="0" applyNumberFormat="0" applyBorder="0" applyProtection="0"/>
    <xf numFmtId="0" fontId="15" fillId="0" borderId="0">
      <alignment vertical="center"/>
    </xf>
    <xf numFmtId="0" fontId="14" fillId="3" borderId="0" applyNumberFormat="0" applyBorder="0" applyProtection="0"/>
    <xf numFmtId="0" fontId="15" fillId="0" borderId="0">
      <alignment vertical="center"/>
    </xf>
    <xf numFmtId="0" fontId="0" fillId="0" borderId="0">
      <alignment vertical="center"/>
    </xf>
    <xf numFmtId="0" fontId="39" fillId="0" borderId="0">
      <alignment vertical="center"/>
    </xf>
    <xf numFmtId="0" fontId="14" fillId="2" borderId="0" applyNumberFormat="0" applyBorder="0" applyProtection="0"/>
    <xf numFmtId="193" fontId="57" fillId="0" borderId="11" applyProtection="0"/>
    <xf numFmtId="0" fontId="0" fillId="0" borderId="0">
      <alignment vertical="center"/>
    </xf>
    <xf numFmtId="0" fontId="14" fillId="2" borderId="0" applyNumberFormat="0" applyBorder="0" applyProtection="0"/>
    <xf numFmtId="0" fontId="38" fillId="0" borderId="0">
      <alignment vertical="center"/>
    </xf>
    <xf numFmtId="0" fontId="13" fillId="2" borderId="0" applyNumberFormat="0" applyBorder="0" applyProtection="0"/>
    <xf numFmtId="0" fontId="14" fillId="2" borderId="0" applyNumberFormat="0" applyBorder="0" applyProtection="0"/>
    <xf numFmtId="0" fontId="19" fillId="3" borderId="0" applyNumberFormat="0" applyBorder="0" applyProtection="0"/>
    <xf numFmtId="0" fontId="14" fillId="3"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38" fillId="0" borderId="0">
      <alignment vertical="center"/>
    </xf>
    <xf numFmtId="0" fontId="14" fillId="2" borderId="0" applyNumberFormat="0" applyBorder="0" applyProtection="0"/>
    <xf numFmtId="0" fontId="13" fillId="2" borderId="0" applyNumberFormat="0" applyBorder="0" applyProtection="0"/>
    <xf numFmtId="0" fontId="0" fillId="0" borderId="0">
      <alignment vertical="center"/>
    </xf>
    <xf numFmtId="0" fontId="14" fillId="2" borderId="0" applyNumberFormat="0" applyBorder="0" applyProtection="0"/>
    <xf numFmtId="0" fontId="19" fillId="2" borderId="0" applyNumberFormat="0" applyBorder="0" applyProtection="0"/>
    <xf numFmtId="0" fontId="15" fillId="0" borderId="0">
      <alignment vertical="center"/>
    </xf>
    <xf numFmtId="0" fontId="14" fillId="2" borderId="0" applyNumberFormat="0" applyBorder="0" applyProtection="0"/>
    <xf numFmtId="0" fontId="0" fillId="0" borderId="0">
      <alignment vertical="center"/>
    </xf>
    <xf numFmtId="211" fontId="15" fillId="0" borderId="0" applyFont="0" applyFill="0" applyBorder="0" applyProtection="0"/>
    <xf numFmtId="0" fontId="24" fillId="5" borderId="0" applyNumberFormat="0" applyBorder="0" applyProtection="0"/>
    <xf numFmtId="0" fontId="19" fillId="3" borderId="0" applyNumberFormat="0" applyBorder="0" applyProtection="0"/>
    <xf numFmtId="0" fontId="13" fillId="2" borderId="0" applyNumberFormat="0" applyBorder="0" applyProtection="0"/>
    <xf numFmtId="0" fontId="0" fillId="0" borderId="0"/>
    <xf numFmtId="0" fontId="21" fillId="53" borderId="0" applyNumberFormat="0" applyBorder="0" applyProtection="0"/>
    <xf numFmtId="0" fontId="13" fillId="2" borderId="0" applyNumberFormat="0" applyBorder="0" applyProtection="0"/>
    <xf numFmtId="0" fontId="15" fillId="0" borderId="0">
      <alignment vertical="center"/>
    </xf>
    <xf numFmtId="0" fontId="40" fillId="3" borderId="0" applyNumberFormat="0" applyBorder="0" applyProtection="0"/>
    <xf numFmtId="0" fontId="15" fillId="0" borderId="0">
      <alignment vertical="center"/>
    </xf>
    <xf numFmtId="0" fontId="15" fillId="0" borderId="0">
      <alignment vertical="center"/>
    </xf>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21" fillId="9" borderId="0" applyNumberFormat="0" applyBorder="0" applyProtection="0"/>
    <xf numFmtId="0" fontId="13" fillId="2" borderId="0" applyNumberFormat="0" applyBorder="0" applyProtection="0"/>
    <xf numFmtId="0" fontId="15" fillId="0" borderId="0">
      <alignment vertical="center"/>
    </xf>
    <xf numFmtId="0" fontId="0" fillId="0" borderId="0">
      <alignment vertical="center"/>
    </xf>
    <xf numFmtId="0" fontId="40" fillId="3" borderId="0" applyNumberFormat="0" applyBorder="0" applyProtection="0"/>
    <xf numFmtId="0" fontId="38" fillId="0" borderId="0">
      <alignment vertical="center"/>
    </xf>
    <xf numFmtId="0" fontId="28" fillId="2" borderId="0" applyNumberFormat="0" applyBorder="0" applyProtection="0"/>
    <xf numFmtId="0" fontId="15" fillId="0" borderId="0">
      <alignment vertical="center"/>
    </xf>
    <xf numFmtId="0" fontId="39" fillId="0" borderId="0">
      <alignment vertical="center"/>
    </xf>
    <xf numFmtId="9" fontId="0" fillId="0" borderId="0" applyFont="0" applyFill="0" applyBorder="0" applyProtection="0"/>
    <xf numFmtId="205" fontId="38" fillId="0" borderId="0" applyFont="0" applyFill="0" applyBorder="0" applyProtection="0"/>
    <xf numFmtId="0" fontId="34" fillId="12" borderId="20" applyNumberFormat="0" applyFont="0" applyProtection="0"/>
    <xf numFmtId="0" fontId="40" fillId="3" borderId="0" applyNumberFormat="0" applyBorder="0" applyProtection="0"/>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24" fillId="5" borderId="0" applyNumberFormat="0" applyBorder="0" applyProtection="0"/>
    <xf numFmtId="0" fontId="0" fillId="0" borderId="0">
      <alignment vertical="center"/>
    </xf>
    <xf numFmtId="0" fontId="21" fillId="21" borderId="0" applyNumberFormat="0" applyBorder="0" applyProtection="0"/>
    <xf numFmtId="0" fontId="14" fillId="2" borderId="0" applyNumberFormat="0" applyBorder="0" applyProtection="0"/>
    <xf numFmtId="0" fontId="13" fillId="2" borderId="0" applyNumberFormat="0" applyBorder="0" applyProtection="0"/>
    <xf numFmtId="0" fontId="14" fillId="3" borderId="0" applyNumberFormat="0" applyBorder="0" applyProtection="0"/>
    <xf numFmtId="0" fontId="14"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9" fontId="0" fillId="0" borderId="0" applyFont="0" applyFill="0" applyBorder="0" applyProtection="0"/>
    <xf numFmtId="0" fontId="40" fillId="3" borderId="0" applyNumberFormat="0" applyBorder="0" applyProtection="0"/>
    <xf numFmtId="0" fontId="14" fillId="2" borderId="0" applyNumberFormat="0" applyBorder="0" applyProtection="0"/>
    <xf numFmtId="0" fontId="39" fillId="0" borderId="0">
      <alignment vertical="center"/>
    </xf>
    <xf numFmtId="0" fontId="24" fillId="5" borderId="0" applyNumberFormat="0" applyBorder="0" applyProtection="0"/>
    <xf numFmtId="0" fontId="15" fillId="0" borderId="0">
      <alignment vertical="center"/>
    </xf>
    <xf numFmtId="0" fontId="15" fillId="0" borderId="0">
      <alignment vertical="center"/>
    </xf>
    <xf numFmtId="9" fontId="0" fillId="0" borderId="0" applyFont="0" applyFill="0" applyBorder="0" applyProtection="0"/>
    <xf numFmtId="0" fontId="0" fillId="0" borderId="0">
      <alignment vertical="center"/>
    </xf>
    <xf numFmtId="0" fontId="15" fillId="0" borderId="0">
      <alignment vertical="center"/>
    </xf>
    <xf numFmtId="0" fontId="39" fillId="0" borderId="0">
      <alignment vertical="center"/>
    </xf>
    <xf numFmtId="0" fontId="14" fillId="2" borderId="0" applyNumberFormat="0" applyBorder="0" applyProtection="0"/>
    <xf numFmtId="0" fontId="15" fillId="0" borderId="0">
      <alignment vertical="center"/>
    </xf>
    <xf numFmtId="0" fontId="0" fillId="0" borderId="0">
      <alignment vertical="center"/>
    </xf>
    <xf numFmtId="0" fontId="14" fillId="2" borderId="0" applyNumberFormat="0" applyBorder="0" applyProtection="0"/>
    <xf numFmtId="0" fontId="41" fillId="2" borderId="0" applyNumberFormat="0" applyBorder="0" applyProtection="0"/>
    <xf numFmtId="0" fontId="17" fillId="3" borderId="0" applyNumberFormat="0" applyBorder="0" applyProtection="0"/>
    <xf numFmtId="0" fontId="0" fillId="0" borderId="0" applyProtection="0">
      <alignment vertical="center"/>
    </xf>
    <xf numFmtId="0" fontId="0" fillId="0" borderId="0">
      <alignment vertical="center"/>
    </xf>
    <xf numFmtId="0" fontId="39" fillId="0" borderId="0"/>
    <xf numFmtId="0" fontId="14" fillId="2" borderId="0" applyNumberFormat="0" applyBorder="0" applyProtection="0"/>
    <xf numFmtId="0" fontId="14" fillId="2" borderId="0" applyNumberFormat="0" applyBorder="0" applyProtection="0"/>
    <xf numFmtId="0" fontId="17" fillId="3" borderId="0" applyNumberFormat="0" applyBorder="0" applyProtection="0"/>
    <xf numFmtId="0" fontId="14" fillId="2" borderId="0" applyNumberFormat="0" applyBorder="0" applyProtection="0"/>
    <xf numFmtId="0" fontId="14" fillId="2" borderId="0" applyNumberFormat="0" applyBorder="0" applyProtection="0"/>
    <xf numFmtId="0" fontId="17" fillId="3" borderId="0" applyNumberFormat="0" applyBorder="0" applyProtection="0"/>
    <xf numFmtId="0" fontId="19" fillId="3" borderId="0" applyNumberFormat="0" applyBorder="0" applyProtection="0"/>
    <xf numFmtId="0" fontId="38" fillId="0" borderId="0">
      <alignment vertical="center"/>
    </xf>
    <xf numFmtId="0" fontId="40" fillId="3" borderId="0" applyNumberFormat="0" applyBorder="0" applyProtection="0"/>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3" fillId="2" borderId="0" applyNumberFormat="0" applyBorder="0" applyProtection="0"/>
    <xf numFmtId="9" fontId="0" fillId="0" borderId="0" applyFont="0" applyFill="0" applyBorder="0" applyProtection="0"/>
    <xf numFmtId="0" fontId="15" fillId="0" borderId="0">
      <alignment vertical="center"/>
    </xf>
    <xf numFmtId="0" fontId="40" fillId="3" borderId="0" applyNumberFormat="0" applyBorder="0" applyProtection="0"/>
    <xf numFmtId="0" fontId="19" fillId="2" borderId="0" applyNumberFormat="0" applyBorder="0" applyProtection="0"/>
    <xf numFmtId="0" fontId="14" fillId="2" borderId="0" applyNumberFormat="0" applyBorder="0" applyProtection="0"/>
    <xf numFmtId="0" fontId="81" fillId="19" borderId="25" applyNumberFormat="0" applyProtection="0"/>
    <xf numFmtId="0" fontId="24" fillId="5" borderId="0" applyNumberFormat="0" applyBorder="0" applyProtection="0"/>
    <xf numFmtId="0" fontId="20" fillId="0" borderId="0">
      <alignment vertical="center"/>
    </xf>
    <xf numFmtId="0" fontId="0" fillId="0" borderId="0">
      <alignment vertical="center"/>
    </xf>
    <xf numFmtId="0" fontId="15" fillId="0" borderId="0">
      <alignment vertical="center"/>
    </xf>
    <xf numFmtId="0" fontId="15" fillId="0" borderId="0">
      <alignment vertical="center"/>
    </xf>
    <xf numFmtId="0" fontId="28" fillId="2" borderId="0" applyNumberFormat="0" applyBorder="0" applyProtection="0"/>
    <xf numFmtId="0" fontId="13" fillId="2" borderId="0" applyNumberFormat="0" applyBorder="0" applyProtection="0"/>
    <xf numFmtId="0" fontId="13" fillId="2" borderId="0" applyNumberFormat="0" applyBorder="0" applyProtection="0"/>
    <xf numFmtId="0" fontId="31" fillId="29" borderId="0" applyNumberFormat="0" applyBorder="0" applyProtection="0"/>
    <xf numFmtId="0" fontId="0" fillId="0" borderId="0">
      <alignment vertical="center"/>
    </xf>
    <xf numFmtId="0" fontId="14" fillId="3" borderId="0" applyNumberFormat="0" applyBorder="0" applyProtection="0"/>
    <xf numFmtId="0" fontId="19" fillId="3" borderId="0" applyNumberFormat="0" applyBorder="0" applyProtection="0"/>
    <xf numFmtId="0" fontId="40" fillId="3" borderId="0" applyNumberFormat="0" applyBorder="0" applyProtection="0"/>
    <xf numFmtId="0" fontId="14" fillId="2" borderId="0" applyNumberFormat="0" applyBorder="0" applyProtection="0"/>
    <xf numFmtId="0" fontId="34" fillId="0" borderId="0">
      <alignment vertical="center"/>
    </xf>
    <xf numFmtId="0" fontId="30" fillId="0" borderId="0">
      <alignment vertical="top"/>
    </xf>
    <xf numFmtId="0" fontId="24" fillId="5" borderId="0" applyNumberFormat="0" applyBorder="0" applyProtection="0"/>
    <xf numFmtId="0" fontId="15" fillId="0" borderId="0">
      <alignment vertical="center"/>
    </xf>
    <xf numFmtId="0" fontId="15" fillId="0" borderId="0">
      <alignment vertical="center"/>
    </xf>
    <xf numFmtId="0" fontId="80" fillId="0" borderId="0" applyNumberFormat="0" applyFill="0" applyBorder="0" applyProtection="0"/>
    <xf numFmtId="0" fontId="13" fillId="2" borderId="0" applyNumberFormat="0" applyBorder="0" applyProtection="0"/>
    <xf numFmtId="0" fontId="28" fillId="2" borderId="0" applyNumberFormat="0" applyBorder="0" applyProtection="0"/>
    <xf numFmtId="0" fontId="15" fillId="0" borderId="0">
      <alignment vertical="center"/>
    </xf>
    <xf numFmtId="0" fontId="14" fillId="2" borderId="0" applyNumberFormat="0" applyBorder="0" applyProtection="0"/>
    <xf numFmtId="0" fontId="39" fillId="0" borderId="0">
      <alignment vertical="center"/>
    </xf>
    <xf numFmtId="0" fontId="42" fillId="0" borderId="0">
      <alignment vertical="center"/>
    </xf>
    <xf numFmtId="0" fontId="13" fillId="2" borderId="0" applyNumberFormat="0" applyBorder="0" applyProtection="0"/>
    <xf numFmtId="0" fontId="15" fillId="0" borderId="0">
      <alignment vertical="center"/>
    </xf>
    <xf numFmtId="0" fontId="38" fillId="0" borderId="0">
      <alignment vertical="center"/>
    </xf>
    <xf numFmtId="0" fontId="34" fillId="0" borderId="0">
      <alignment vertical="center"/>
    </xf>
    <xf numFmtId="0" fontId="19" fillId="2" borderId="0" applyNumberFormat="0" applyBorder="0" applyProtection="0"/>
    <xf numFmtId="0" fontId="38" fillId="0" borderId="0">
      <alignment vertical="center"/>
    </xf>
    <xf numFmtId="0" fontId="0"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34" fillId="0" borderId="0">
      <alignment vertical="center"/>
    </xf>
    <xf numFmtId="0" fontId="14" fillId="2" borderId="0" applyNumberFormat="0" applyBorder="0" applyProtection="0"/>
    <xf numFmtId="0" fontId="24" fillId="5" borderId="0" applyNumberFormat="0" applyBorder="0" applyProtection="0"/>
    <xf numFmtId="0" fontId="14" fillId="2" borderId="0" applyNumberFormat="0" applyBorder="0" applyProtection="0"/>
    <xf numFmtId="0" fontId="86" fillId="0" borderId="0">
      <alignment vertical="center"/>
    </xf>
    <xf numFmtId="0" fontId="40" fillId="2" borderId="0" applyNumberFormat="0" applyBorder="0" applyProtection="0"/>
    <xf numFmtId="0" fontId="14" fillId="2" borderId="0" applyNumberFormat="0" applyBorder="0" applyProtection="0"/>
    <xf numFmtId="0" fontId="31" fillId="29" borderId="0" applyNumberFormat="0" applyBorder="0" applyProtection="0"/>
    <xf numFmtId="0" fontId="14" fillId="3" borderId="0" applyNumberFormat="0" applyBorder="0" applyProtection="0"/>
    <xf numFmtId="0" fontId="0" fillId="0" borderId="0">
      <alignment vertical="center"/>
    </xf>
    <xf numFmtId="0" fontId="32" fillId="0" borderId="0" applyNumberFormat="0" applyFill="0" applyBorder="0" applyProtection="0"/>
    <xf numFmtId="0" fontId="24" fillId="5" borderId="0" applyNumberFormat="0" applyBorder="0" applyProtection="0"/>
    <xf numFmtId="0" fontId="34" fillId="0" borderId="0">
      <alignment vertical="center"/>
    </xf>
    <xf numFmtId="0" fontId="0" fillId="0" borderId="0">
      <alignment vertical="center"/>
    </xf>
    <xf numFmtId="0" fontId="14" fillId="2"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17" fillId="3" borderId="0" applyNumberFormat="0" applyBorder="0" applyProtection="0"/>
    <xf numFmtId="0" fontId="38" fillId="0" borderId="0">
      <alignment vertical="center"/>
    </xf>
    <xf numFmtId="0" fontId="24" fillId="5" borderId="0" applyNumberFormat="0" applyBorder="0" applyProtection="0"/>
    <xf numFmtId="0" fontId="14" fillId="2" borderId="0" applyNumberFormat="0" applyBorder="0" applyProtection="0"/>
    <xf numFmtId="0" fontId="31" fillId="33" borderId="0" applyNumberFormat="0" applyBorder="0" applyProtection="0"/>
    <xf numFmtId="0" fontId="15" fillId="0" borderId="0">
      <alignment vertical="center"/>
    </xf>
    <xf numFmtId="0" fontId="15" fillId="0" borderId="0">
      <alignment vertical="center"/>
    </xf>
    <xf numFmtId="0" fontId="24" fillId="5" borderId="0" applyNumberFormat="0" applyBorder="0" applyProtection="0"/>
    <xf numFmtId="0" fontId="0" fillId="0" borderId="0">
      <alignment vertical="center"/>
    </xf>
    <xf numFmtId="9" fontId="0" fillId="0" borderId="0" applyFont="0" applyFill="0" applyBorder="0" applyProtection="0"/>
    <xf numFmtId="0" fontId="40" fillId="3" borderId="0" applyNumberFormat="0" applyBorder="0" applyProtection="0"/>
    <xf numFmtId="0" fontId="68" fillId="33" borderId="16" applyNumberFormat="0" applyProtection="0"/>
    <xf numFmtId="0" fontId="14" fillId="2" borderId="0" applyNumberFormat="0" applyBorder="0" applyProtection="0"/>
    <xf numFmtId="0" fontId="0" fillId="0" borderId="0">
      <alignment vertical="center"/>
    </xf>
    <xf numFmtId="0" fontId="15" fillId="0" borderId="0">
      <alignment vertical="center"/>
    </xf>
    <xf numFmtId="0" fontId="14" fillId="2" borderId="0" applyNumberFormat="0" applyBorder="0" applyProtection="0"/>
    <xf numFmtId="0" fontId="15" fillId="0" borderId="0">
      <alignment vertical="center"/>
    </xf>
    <xf numFmtId="0" fontId="14" fillId="2" borderId="0" applyNumberFormat="0" applyBorder="0" applyProtection="0"/>
    <xf numFmtId="9" fontId="0" fillId="0" borderId="0" applyFont="0" applyFill="0" applyBorder="0" applyProtection="0"/>
    <xf numFmtId="0" fontId="0" fillId="0" borderId="0"/>
    <xf numFmtId="0" fontId="15" fillId="0" borderId="0">
      <alignment vertical="center"/>
    </xf>
    <xf numFmtId="0" fontId="14" fillId="2" borderId="0" applyNumberFormat="0" applyBorder="0" applyProtection="0"/>
    <xf numFmtId="0" fontId="24" fillId="5" borderId="0" applyNumberFormat="0" applyBorder="0" applyProtection="0"/>
    <xf numFmtId="0" fontId="40" fillId="3" borderId="0" applyNumberFormat="0" applyBorder="0" applyProtection="0"/>
    <xf numFmtId="0" fontId="14" fillId="3" borderId="0" applyNumberFormat="0" applyBorder="0" applyProtection="0"/>
    <xf numFmtId="0" fontId="0" fillId="0" borderId="0" applyProtection="0">
      <alignment vertical="center"/>
    </xf>
    <xf numFmtId="207" fontId="29" fillId="0" borderId="0" applyFont="0" applyFill="0" applyBorder="0" applyProtection="0"/>
    <xf numFmtId="0" fontId="14" fillId="2" borderId="0" applyNumberFormat="0" applyBorder="0" applyProtection="0"/>
    <xf numFmtId="0" fontId="0" fillId="0" borderId="0">
      <alignment vertical="center"/>
    </xf>
    <xf numFmtId="0" fontId="13" fillId="2" borderId="0" applyNumberFormat="0" applyBorder="0" applyProtection="0"/>
    <xf numFmtId="0" fontId="14" fillId="2" borderId="0" applyNumberFormat="0" applyBorder="0" applyProtection="0"/>
    <xf numFmtId="0" fontId="14" fillId="2" borderId="0" applyNumberFormat="0" applyBorder="0" applyProtection="0"/>
    <xf numFmtId="0" fontId="15" fillId="0" borderId="0">
      <alignment vertical="center"/>
    </xf>
    <xf numFmtId="0" fontId="31" fillId="33"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15" fillId="0" borderId="0">
      <alignment vertical="center"/>
    </xf>
    <xf numFmtId="0" fontId="14" fillId="2" borderId="0" applyNumberFormat="0" applyBorder="0" applyProtection="0"/>
    <xf numFmtId="0" fontId="28" fillId="2" borderId="0" applyNumberFormat="0" applyBorder="0" applyProtection="0"/>
    <xf numFmtId="0" fontId="0" fillId="0" borderId="0">
      <alignment vertical="center"/>
    </xf>
    <xf numFmtId="0" fontId="15" fillId="0" borderId="0">
      <alignment vertical="center"/>
    </xf>
    <xf numFmtId="0" fontId="15" fillId="0" borderId="0">
      <alignment vertical="center"/>
    </xf>
    <xf numFmtId="0" fontId="25" fillId="0" borderId="2" applyNumberFormat="0" applyFill="0" applyProtection="0">
      <alignment horizontal="center" vertical="center"/>
    </xf>
    <xf numFmtId="0" fontId="34" fillId="0" borderId="0">
      <alignment vertical="center"/>
    </xf>
    <xf numFmtId="0" fontId="15" fillId="0" borderId="0">
      <alignment vertical="center"/>
    </xf>
    <xf numFmtId="0" fontId="19" fillId="3" borderId="0" applyNumberFormat="0" applyBorder="0" applyProtection="0"/>
    <xf numFmtId="0" fontId="14" fillId="2" borderId="0" applyNumberFormat="0" applyBorder="0" applyProtection="0"/>
    <xf numFmtId="0" fontId="41" fillId="2"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20" fillId="0" borderId="0">
      <alignment vertical="center"/>
    </xf>
    <xf numFmtId="0" fontId="0" fillId="0" borderId="0">
      <alignment vertical="center"/>
    </xf>
    <xf numFmtId="0" fontId="0" fillId="0" borderId="0">
      <alignment vertical="center"/>
    </xf>
    <xf numFmtId="0" fontId="14" fillId="2" borderId="0" applyNumberFormat="0" applyBorder="0" applyProtection="0"/>
    <xf numFmtId="0" fontId="20" fillId="0" borderId="0">
      <alignment vertical="center"/>
    </xf>
    <xf numFmtId="0" fontId="15" fillId="0" borderId="0">
      <alignment vertical="center"/>
    </xf>
    <xf numFmtId="0" fontId="0" fillId="0" borderId="0">
      <alignment vertical="center"/>
    </xf>
    <xf numFmtId="0" fontId="39" fillId="0" borderId="0">
      <alignment vertical="center"/>
    </xf>
    <xf numFmtId="0" fontId="0" fillId="0" borderId="0">
      <alignment vertical="center"/>
    </xf>
    <xf numFmtId="0" fontId="78" fillId="19" borderId="23" applyNumberFormat="0" applyProtection="0"/>
    <xf numFmtId="0" fontId="0" fillId="0" borderId="0"/>
    <xf numFmtId="0" fontId="39" fillId="0" borderId="0">
      <alignment vertical="center"/>
    </xf>
    <xf numFmtId="0" fontId="15"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14" fillId="2" borderId="0" applyNumberFormat="0" applyBorder="0" applyProtection="0"/>
    <xf numFmtId="0" fontId="19" fillId="2" borderId="0" applyNumberFormat="0" applyBorder="0" applyProtection="0"/>
    <xf numFmtId="0" fontId="14" fillId="2" borderId="0" applyNumberFormat="0" applyBorder="0" applyProtection="0"/>
    <xf numFmtId="0" fontId="30" fillId="0" borderId="0">
      <alignment vertical="top"/>
    </xf>
    <xf numFmtId="0" fontId="31" fillId="27" borderId="0" applyNumberFormat="0" applyBorder="0" applyProtection="0"/>
    <xf numFmtId="0" fontId="15" fillId="0" borderId="0">
      <alignment vertical="center"/>
    </xf>
    <xf numFmtId="0" fontId="14" fillId="2" borderId="0" applyNumberFormat="0" applyBorder="0" applyProtection="0"/>
    <xf numFmtId="0" fontId="0" fillId="0" borderId="0"/>
    <xf numFmtId="0" fontId="21" fillId="8" borderId="0" applyNumberFormat="0" applyBorder="0" applyProtection="0"/>
    <xf numFmtId="0" fontId="34" fillId="0" borderId="0">
      <alignment vertical="center"/>
    </xf>
    <xf numFmtId="0" fontId="26" fillId="0" borderId="3" applyNumberFormat="0" applyFill="0" applyProtection="0"/>
    <xf numFmtId="0" fontId="14" fillId="2" borderId="0" applyNumberFormat="0" applyBorder="0" applyProtection="0"/>
    <xf numFmtId="0" fontId="0" fillId="0" borderId="0">
      <alignment vertical="center"/>
    </xf>
    <xf numFmtId="0" fontId="15" fillId="0" borderId="0">
      <alignment vertical="center"/>
    </xf>
    <xf numFmtId="0" fontId="19" fillId="3" borderId="0" applyNumberFormat="0" applyBorder="0" applyProtection="0"/>
    <xf numFmtId="0" fontId="14" fillId="3" borderId="0" applyNumberFormat="0" applyBorder="0" applyProtection="0"/>
    <xf numFmtId="0" fontId="14" fillId="2" borderId="0" applyNumberFormat="0" applyBorder="0" applyProtection="0"/>
    <xf numFmtId="0" fontId="0" fillId="0" borderId="0">
      <alignment vertical="center"/>
    </xf>
    <xf numFmtId="210" fontId="38" fillId="0" borderId="0" applyFont="0" applyFill="0" applyBorder="0" applyProtection="0"/>
    <xf numFmtId="0" fontId="14" fillId="2" borderId="0" applyNumberFormat="0" applyBorder="0" applyProtection="0"/>
    <xf numFmtId="0" fontId="34" fillId="3" borderId="0" applyNumberFormat="0" applyBorder="0" applyProtection="0"/>
    <xf numFmtId="0" fontId="14" fillId="3" borderId="0" applyNumberFormat="0" applyBorder="0" applyProtection="0"/>
    <xf numFmtId="0" fontId="14" fillId="2" borderId="0" applyNumberFormat="0" applyBorder="0" applyProtection="0"/>
    <xf numFmtId="0" fontId="0" fillId="0" borderId="0">
      <alignment vertical="center"/>
    </xf>
    <xf numFmtId="0" fontId="0" fillId="0" borderId="0">
      <alignment vertical="center"/>
    </xf>
    <xf numFmtId="0" fontId="17" fillId="3" borderId="0" applyNumberFormat="0" applyBorder="0" applyProtection="0"/>
    <xf numFmtId="0" fontId="14" fillId="2" borderId="0" applyNumberFormat="0" applyBorder="0" applyProtection="0"/>
    <xf numFmtId="0" fontId="13" fillId="2" borderId="0" applyNumberFormat="0" applyBorder="0" applyProtection="0"/>
    <xf numFmtId="0" fontId="14" fillId="2" borderId="0" applyNumberFormat="0" applyBorder="0" applyProtection="0"/>
    <xf numFmtId="0" fontId="0" fillId="0" borderId="0" applyProtection="0">
      <alignment vertical="center"/>
    </xf>
    <xf numFmtId="0" fontId="28" fillId="2" borderId="0" applyNumberFormat="0" applyBorder="0" applyProtection="0"/>
    <xf numFmtId="0" fontId="0" fillId="0" borderId="0">
      <alignment vertical="center"/>
    </xf>
    <xf numFmtId="0" fontId="0" fillId="0" borderId="0"/>
    <xf numFmtId="0" fontId="74" fillId="0" borderId="0">
      <alignment vertical="center"/>
    </xf>
    <xf numFmtId="0" fontId="13" fillId="2" borderId="0" applyNumberFormat="0" applyBorder="0" applyProtection="0"/>
    <xf numFmtId="0" fontId="13" fillId="2" borderId="0" applyNumberFormat="0" applyBorder="0" applyProtection="0"/>
    <xf numFmtId="0" fontId="14" fillId="2" borderId="0" applyNumberFormat="0" applyBorder="0" applyProtection="0"/>
    <xf numFmtId="0" fontId="14" fillId="2" borderId="0" applyNumberFormat="0" applyBorder="0" applyProtection="0"/>
    <xf numFmtId="0" fontId="14" fillId="2" borderId="0" applyNumberFormat="0" applyBorder="0" applyProtection="0"/>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14" fillId="2" borderId="0" applyNumberFormat="0" applyBorder="0" applyProtection="0"/>
    <xf numFmtId="0" fontId="38" fillId="0" borderId="0">
      <alignment vertical="center"/>
    </xf>
    <xf numFmtId="0" fontId="13" fillId="2" borderId="0" applyNumberFormat="0" applyBorder="0" applyProtection="0"/>
    <xf numFmtId="0" fontId="0" fillId="0" borderId="0">
      <alignment vertical="center"/>
    </xf>
    <xf numFmtId="0" fontId="0" fillId="0" borderId="0">
      <alignment vertical="center"/>
    </xf>
    <xf numFmtId="0" fontId="13" fillId="2" borderId="0" applyNumberFormat="0" applyBorder="0" applyProtection="0"/>
    <xf numFmtId="0" fontId="39" fillId="0" borderId="0">
      <alignment vertical="center"/>
    </xf>
    <xf numFmtId="0" fontId="14" fillId="2" borderId="0" applyNumberFormat="0" applyBorder="0" applyProtection="0"/>
    <xf numFmtId="0" fontId="13" fillId="2" borderId="0" applyNumberFormat="0" applyBorder="0" applyProtection="0"/>
    <xf numFmtId="0" fontId="14" fillId="2" borderId="0" applyNumberFormat="0" applyBorder="0" applyProtection="0"/>
    <xf numFmtId="0" fontId="14" fillId="2" borderId="0" applyNumberFormat="0" applyBorder="0" applyProtection="0"/>
    <xf numFmtId="0" fontId="0" fillId="0" borderId="0">
      <alignment vertical="center"/>
    </xf>
    <xf numFmtId="0" fontId="14" fillId="2" borderId="0" applyNumberFormat="0" applyBorder="0" applyProtection="0"/>
    <xf numFmtId="0" fontId="21" fillId="14" borderId="0" applyNumberFormat="0" applyBorder="0" applyProtection="0"/>
    <xf numFmtId="0" fontId="13" fillId="2" borderId="0" applyNumberFormat="0" applyBorder="0" applyProtection="0"/>
    <xf numFmtId="0" fontId="0" fillId="0" borderId="0">
      <alignment vertical="center"/>
    </xf>
    <xf numFmtId="0" fontId="38" fillId="0" borderId="0">
      <alignment vertical="center"/>
    </xf>
    <xf numFmtId="0" fontId="13" fillId="2" borderId="0" applyNumberFormat="0" applyBorder="0" applyProtection="0"/>
    <xf numFmtId="0" fontId="14" fillId="2" borderId="0" applyNumberFormat="0" applyBorder="0" applyProtection="0"/>
    <xf numFmtId="0" fontId="15" fillId="0" borderId="0">
      <alignment vertical="center"/>
    </xf>
    <xf numFmtId="0" fontId="33" fillId="0" borderId="5" applyNumberFormat="0" applyFill="0" applyProtection="0"/>
    <xf numFmtId="0" fontId="0" fillId="0" borderId="0">
      <alignment vertical="center"/>
    </xf>
    <xf numFmtId="0" fontId="38" fillId="0" borderId="0" applyFont="0" applyFill="0" applyBorder="0" applyProtection="0"/>
    <xf numFmtId="0" fontId="15" fillId="0" borderId="0">
      <alignment vertical="center"/>
    </xf>
    <xf numFmtId="0" fontId="34" fillId="3" borderId="0" applyNumberFormat="0" applyBorder="0" applyProtection="0"/>
    <xf numFmtId="0" fontId="0" fillId="0" borderId="0">
      <alignment vertical="center"/>
    </xf>
    <xf numFmtId="0" fontId="40" fillId="3" borderId="0" applyNumberFormat="0" applyBorder="0" applyProtection="0"/>
    <xf numFmtId="0" fontId="15" fillId="0" borderId="0">
      <alignment vertical="center"/>
    </xf>
    <xf numFmtId="0" fontId="40" fillId="3" borderId="0" applyNumberFormat="0" applyBorder="0" applyProtection="0"/>
    <xf numFmtId="9" fontId="0" fillId="0" borderId="0" applyFont="0" applyFill="0" applyBorder="0" applyProtection="0"/>
    <xf numFmtId="0" fontId="24" fillId="5" borderId="0" applyNumberFormat="0" applyBorder="0" applyProtection="0"/>
    <xf numFmtId="0" fontId="28" fillId="2" borderId="0" applyNumberFormat="0" applyBorder="0" applyProtection="0"/>
    <xf numFmtId="0" fontId="15" fillId="0" borderId="0">
      <alignment vertical="center"/>
    </xf>
    <xf numFmtId="0" fontId="34" fillId="29" borderId="0" applyNumberFormat="0" applyBorder="0" applyProtection="0"/>
    <xf numFmtId="0" fontId="13" fillId="2" borderId="0" applyNumberFormat="0" applyBorder="0" applyProtection="0"/>
    <xf numFmtId="0" fontId="15" fillId="0" borderId="0">
      <alignment vertical="center"/>
    </xf>
    <xf numFmtId="0" fontId="19" fillId="2" borderId="0" applyNumberFormat="0" applyBorder="0" applyProtection="0"/>
    <xf numFmtId="0" fontId="15" fillId="0" borderId="0">
      <alignment vertical="center"/>
    </xf>
    <xf numFmtId="0" fontId="14" fillId="2" borderId="0" applyNumberFormat="0" applyBorder="0" applyProtection="0"/>
    <xf numFmtId="0" fontId="14" fillId="2" borderId="0" applyNumberFormat="0" applyBorder="0" applyProtection="0"/>
    <xf numFmtId="0" fontId="0" fillId="0" borderId="0">
      <alignment vertical="center"/>
    </xf>
    <xf numFmtId="0" fontId="73" fillId="0" borderId="19">
      <alignment horizontal="left" vertical="center"/>
    </xf>
    <xf numFmtId="0" fontId="19" fillId="3"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24" fillId="5" borderId="0" applyNumberFormat="0" applyBorder="0" applyProtection="0"/>
    <xf numFmtId="0" fontId="0" fillId="0" borderId="0">
      <alignment vertical="center"/>
    </xf>
    <xf numFmtId="0" fontId="14" fillId="3" borderId="0" applyNumberFormat="0" applyBorder="0" applyProtection="0"/>
    <xf numFmtId="0" fontId="0" fillId="0" borderId="0">
      <alignment vertical="center"/>
    </xf>
    <xf numFmtId="0" fontId="34" fillId="53" borderId="0" applyNumberFormat="0" applyBorder="0" applyProtection="0"/>
    <xf numFmtId="0" fontId="13" fillId="2" borderId="0" applyNumberFormat="0" applyBorder="0" applyProtection="0"/>
    <xf numFmtId="0" fontId="34" fillId="0" borderId="0">
      <alignment vertical="center"/>
    </xf>
    <xf numFmtId="0" fontId="13" fillId="2" borderId="0" applyNumberFormat="0" applyBorder="0" applyProtection="0"/>
    <xf numFmtId="0" fontId="0" fillId="0" borderId="0">
      <alignment vertical="center"/>
    </xf>
    <xf numFmtId="0" fontId="14" fillId="2" borderId="0" applyNumberFormat="0" applyBorder="0" applyProtection="0"/>
    <xf numFmtId="0" fontId="14" fillId="2" borderId="0" applyNumberFormat="0" applyBorder="0" applyProtection="0"/>
    <xf numFmtId="0" fontId="15" fillId="0" borderId="0">
      <alignment vertical="center"/>
    </xf>
    <xf numFmtId="0" fontId="28" fillId="2" borderId="0" applyNumberFormat="0" applyBorder="0" applyProtection="0"/>
    <xf numFmtId="0" fontId="42" fillId="0" borderId="0">
      <alignment vertical="center"/>
    </xf>
    <xf numFmtId="0" fontId="0" fillId="0" borderId="0">
      <alignment vertical="center"/>
    </xf>
    <xf numFmtId="0" fontId="38" fillId="0" borderId="0">
      <alignment vertical="center"/>
    </xf>
    <xf numFmtId="0" fontId="14" fillId="2" borderId="0" applyNumberFormat="0" applyBorder="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lignment vertical="center"/>
    </xf>
    <xf numFmtId="0" fontId="15" fillId="0" borderId="0">
      <alignment vertical="center"/>
    </xf>
    <xf numFmtId="0" fontId="19" fillId="3" borderId="0" applyNumberFormat="0" applyBorder="0" applyProtection="0"/>
    <xf numFmtId="0" fontId="0" fillId="0" borderId="0">
      <alignment vertical="center"/>
    </xf>
    <xf numFmtId="0" fontId="19" fillId="2" borderId="0" applyNumberFormat="0" applyBorder="0" applyProtection="0"/>
    <xf numFmtId="9" fontId="0" fillId="0" borderId="0" applyFont="0" applyFill="0" applyBorder="0" applyProtection="0"/>
    <xf numFmtId="3" fontId="87" fillId="0" borderId="0">
      <alignment vertical="center"/>
    </xf>
    <xf numFmtId="0" fontId="0" fillId="0" borderId="0">
      <alignment vertical="center"/>
    </xf>
    <xf numFmtId="0" fontId="15" fillId="0" borderId="0">
      <alignment vertical="center"/>
    </xf>
    <xf numFmtId="0" fontId="0" fillId="0" borderId="0"/>
    <xf numFmtId="0" fontId="15" fillId="0" borderId="0">
      <alignment vertical="center"/>
    </xf>
    <xf numFmtId="0" fontId="39" fillId="0" borderId="0">
      <alignment vertical="center"/>
    </xf>
    <xf numFmtId="0" fontId="14" fillId="2" borderId="0" applyNumberFormat="0" applyBorder="0" applyProtection="0"/>
    <xf numFmtId="0" fontId="0" fillId="0" borderId="0">
      <alignment vertical="center"/>
    </xf>
    <xf numFmtId="0" fontId="16" fillId="0" borderId="0" applyProtection="0">
      <alignment vertical="center"/>
    </xf>
    <xf numFmtId="0" fontId="14" fillId="2" borderId="0" applyNumberFormat="0" applyBorder="0" applyProtection="0"/>
    <xf numFmtId="0" fontId="14" fillId="2" borderId="0" applyNumberFormat="0" applyBorder="0" applyProtection="0"/>
    <xf numFmtId="0" fontId="0" fillId="0" borderId="0" applyProtection="0">
      <alignment vertical="center"/>
    </xf>
    <xf numFmtId="0" fontId="14" fillId="2" borderId="0" applyNumberFormat="0" applyBorder="0" applyProtection="0"/>
    <xf numFmtId="0" fontId="24" fillId="5" borderId="0" applyNumberFormat="0" applyBorder="0" applyProtection="0"/>
    <xf numFmtId="0" fontId="34" fillId="0" borderId="0">
      <alignment vertical="center"/>
    </xf>
    <xf numFmtId="0" fontId="14" fillId="2" borderId="0" applyNumberFormat="0" applyBorder="0" applyProtection="0"/>
    <xf numFmtId="0" fontId="0" fillId="0" borderId="0">
      <alignment vertical="center"/>
    </xf>
  </cellStyleXfs>
  <cellXfs count="119">
    <xf numFmtId="0" fontId="0" fillId="0" borderId="0" xfId="144" applyFont="1" applyAlignment="1">
      <alignment vertical="center"/>
    </xf>
    <xf numFmtId="0" fontId="1" fillId="0" borderId="0" xfId="2533" applyFont="1" applyFill="1" applyBorder="1" applyAlignment="1">
      <alignment horizontal="center" vertical="center" wrapText="1"/>
    </xf>
    <xf numFmtId="0" fontId="2" fillId="0" borderId="0" xfId="144" applyFont="1" applyFill="1" applyBorder="1" applyAlignment="1">
      <alignment vertical="center"/>
    </xf>
    <xf numFmtId="0" fontId="2" fillId="0" borderId="0" xfId="65" applyFont="1" applyFill="1" applyBorder="1" applyAlignment="1">
      <alignment vertical="center" wrapText="1"/>
    </xf>
    <xf numFmtId="0" fontId="2" fillId="0" borderId="0" xfId="144" applyFont="1" applyFill="1" applyAlignment="1">
      <alignment vertical="center"/>
    </xf>
    <xf numFmtId="0" fontId="2" fillId="0" borderId="0" xfId="2533" applyFont="1" applyFill="1" applyBorder="1" applyAlignment="1">
      <alignment vertical="center" wrapText="1"/>
    </xf>
    <xf numFmtId="0" fontId="3" fillId="0" borderId="0" xfId="2533" applyFont="1" applyFill="1" applyBorder="1" applyAlignment="1">
      <alignment vertical="center" wrapText="1"/>
    </xf>
    <xf numFmtId="0" fontId="2" fillId="0" borderId="0" xfId="144" applyFont="1" applyFill="1" applyBorder="1" applyAlignment="1"/>
    <xf numFmtId="0" fontId="0" fillId="0" borderId="0" xfId="144" applyFont="1" applyFill="1" applyAlignment="1">
      <alignment vertical="center"/>
    </xf>
    <xf numFmtId="0" fontId="3" fillId="0" borderId="0" xfId="2533" applyFont="1" applyFill="1" applyAlignment="1">
      <alignment vertical="center" wrapText="1"/>
    </xf>
    <xf numFmtId="0" fontId="2" fillId="0" borderId="0" xfId="2533" applyFont="1" applyFill="1" applyAlignment="1">
      <alignment vertical="center" wrapText="1"/>
    </xf>
    <xf numFmtId="0" fontId="2" fillId="0" borderId="0" xfId="144" applyFont="1" applyFill="1" applyAlignment="1"/>
    <xf numFmtId="0" fontId="2" fillId="0" borderId="0" xfId="2533" applyFont="1" applyFill="1" applyAlignment="1">
      <alignment horizontal="center" vertical="center" wrapText="1"/>
    </xf>
    <xf numFmtId="0" fontId="2" fillId="0" borderId="0" xfId="2533" applyFont="1" applyFill="1" applyAlignment="1">
      <alignment horizontal="left" vertical="center" wrapText="1"/>
    </xf>
    <xf numFmtId="214" fontId="2" fillId="0" borderId="0" xfId="2533" applyNumberFormat="1" applyFont="1" applyFill="1" applyAlignment="1">
      <alignment horizontal="center" vertical="center" wrapText="1"/>
    </xf>
    <xf numFmtId="0" fontId="4" fillId="0" borderId="0" xfId="2533" applyFont="1" applyFill="1" applyAlignment="1">
      <alignment horizontal="left" vertical="center" wrapText="1"/>
    </xf>
    <xf numFmtId="0" fontId="5" fillId="0" borderId="0" xfId="2533" applyFont="1" applyFill="1" applyAlignment="1">
      <alignment horizontal="left" vertical="center" wrapText="1"/>
    </xf>
    <xf numFmtId="0" fontId="6" fillId="0" borderId="0" xfId="2533" applyFont="1" applyFill="1" applyAlignment="1">
      <alignment vertical="center" wrapText="1"/>
    </xf>
    <xf numFmtId="0" fontId="7" fillId="0" borderId="0" xfId="2533" applyFont="1" applyFill="1" applyAlignment="1">
      <alignment horizontal="center" vertical="center" wrapText="1"/>
    </xf>
    <xf numFmtId="0" fontId="8" fillId="0" borderId="0" xfId="2533" applyFont="1" applyFill="1" applyAlignment="1">
      <alignment horizontal="left" vertical="center" wrapText="1"/>
    </xf>
    <xf numFmtId="0" fontId="8" fillId="0" borderId="0" xfId="2533" applyFont="1" applyFill="1" applyAlignment="1">
      <alignment vertical="center" wrapText="1"/>
    </xf>
    <xf numFmtId="0" fontId="8" fillId="0" borderId="0" xfId="2533" applyFont="1" applyFill="1" applyBorder="1" applyAlignment="1">
      <alignment vertical="center" wrapText="1"/>
    </xf>
    <xf numFmtId="214" fontId="8" fillId="0" borderId="0" xfId="2533" applyNumberFormat="1" applyFont="1" applyFill="1" applyBorder="1" applyAlignment="1">
      <alignment vertical="center" wrapText="1"/>
    </xf>
    <xf numFmtId="0" fontId="9" fillId="0" borderId="1" xfId="2533" applyFont="1" applyFill="1" applyBorder="1" applyAlignment="1">
      <alignment horizontal="center" vertical="center" wrapText="1"/>
    </xf>
    <xf numFmtId="214" fontId="9" fillId="0" borderId="1" xfId="2533" applyNumberFormat="1" applyFont="1" applyFill="1" applyBorder="1" applyAlignment="1">
      <alignment horizontal="center" vertical="center" wrapText="1"/>
    </xf>
    <xf numFmtId="0" fontId="10" fillId="0" borderId="1" xfId="2533" applyFont="1" applyFill="1" applyBorder="1" applyAlignment="1">
      <alignment horizontal="center" vertical="center" wrapText="1"/>
    </xf>
    <xf numFmtId="206" fontId="10" fillId="0" borderId="1" xfId="2533" applyNumberFormat="1" applyFont="1" applyFill="1" applyBorder="1" applyAlignment="1">
      <alignment horizontal="left" vertical="center" wrapText="1"/>
    </xf>
    <xf numFmtId="0" fontId="10" fillId="0" borderId="1" xfId="2533" applyFont="1" applyFill="1" applyBorder="1" applyAlignment="1">
      <alignment horizontal="left" vertical="center" wrapText="1"/>
    </xf>
    <xf numFmtId="214" fontId="10" fillId="0" borderId="1" xfId="2533" applyNumberFormat="1" applyFont="1" applyFill="1" applyBorder="1" applyAlignment="1">
      <alignment horizontal="center" vertical="center" wrapText="1"/>
    </xf>
    <xf numFmtId="0" fontId="11" fillId="0" borderId="1" xfId="2533" applyFont="1" applyFill="1" applyBorder="1" applyAlignment="1">
      <alignment horizontal="center" vertical="center" wrapText="1"/>
    </xf>
    <xf numFmtId="0" fontId="8" fillId="0" borderId="1" xfId="2533" applyFont="1" applyFill="1" applyBorder="1" applyAlignment="1">
      <alignment horizontal="center" vertical="center" wrapText="1"/>
    </xf>
    <xf numFmtId="216" fontId="11" fillId="0" borderId="1" xfId="2533" applyNumberFormat="1" applyFont="1" applyFill="1" applyBorder="1" applyAlignment="1">
      <alignment horizontal="left" vertical="center" wrapText="1"/>
    </xf>
    <xf numFmtId="0" fontId="8" fillId="0" borderId="1" xfId="2533" applyFont="1" applyFill="1" applyBorder="1" applyAlignment="1">
      <alignment horizontal="left" vertical="center" wrapText="1"/>
    </xf>
    <xf numFmtId="214" fontId="11" fillId="0" borderId="1" xfId="2533" applyNumberFormat="1" applyFont="1" applyFill="1" applyBorder="1" applyAlignment="1">
      <alignment horizontal="center" vertical="center" wrapText="1"/>
    </xf>
    <xf numFmtId="0" fontId="8" fillId="0" borderId="1" xfId="144" applyFont="1" applyFill="1" applyBorder="1" applyAlignment="1">
      <alignment horizontal="left" vertical="center" wrapText="1"/>
    </xf>
    <xf numFmtId="214" fontId="8" fillId="0" borderId="1" xfId="2533" applyNumberFormat="1" applyFont="1" applyFill="1" applyBorder="1" applyAlignment="1">
      <alignment horizontal="center" vertical="center" wrapText="1"/>
    </xf>
    <xf numFmtId="0" fontId="8" fillId="0" borderId="1" xfId="144" applyFont="1" applyFill="1" applyBorder="1" applyAlignment="1">
      <alignment horizontal="center" vertical="center" wrapText="1"/>
    </xf>
    <xf numFmtId="0" fontId="8" fillId="0" borderId="1" xfId="2533" applyFont="1" applyFill="1" applyBorder="1" applyAlignment="1" applyProtection="1">
      <alignment horizontal="center" vertical="center" wrapText="1"/>
    </xf>
    <xf numFmtId="0" fontId="2" fillId="0" borderId="1" xfId="2533" applyFont="1" applyFill="1" applyBorder="1" applyAlignment="1">
      <alignment horizontal="left" vertical="center" wrapText="1"/>
    </xf>
    <xf numFmtId="0" fontId="8" fillId="0" borderId="1" xfId="2533" applyNumberFormat="1" applyFont="1" applyFill="1" applyBorder="1" applyAlignment="1">
      <alignment horizontal="center" vertical="center" wrapText="1"/>
    </xf>
    <xf numFmtId="0" fontId="8" fillId="0" borderId="1" xfId="2533" applyNumberFormat="1" applyFont="1" applyFill="1" applyBorder="1" applyAlignment="1">
      <alignment horizontal="left" vertical="center" wrapText="1"/>
    </xf>
    <xf numFmtId="0" fontId="2" fillId="0" borderId="0" xfId="144" applyFont="1" applyFill="1" applyBorder="1" applyAlignment="1">
      <alignment horizontal="center" vertical="center"/>
    </xf>
    <xf numFmtId="194" fontId="11" fillId="0" borderId="1" xfId="2533" applyNumberFormat="1" applyFont="1" applyFill="1" applyBorder="1" applyAlignment="1">
      <alignment horizontal="left" vertical="center" wrapText="1"/>
    </xf>
    <xf numFmtId="222" fontId="11" fillId="0" borderId="1" xfId="2533" applyNumberFormat="1" applyFont="1" applyFill="1" applyBorder="1" applyAlignment="1">
      <alignment horizontal="left" vertical="center" wrapText="1"/>
    </xf>
    <xf numFmtId="206" fontId="8" fillId="0" borderId="1" xfId="2533" applyNumberFormat="1" applyFont="1" applyFill="1" applyBorder="1" applyAlignment="1" applyProtection="1">
      <alignment horizontal="left" vertical="center" wrapText="1"/>
    </xf>
    <xf numFmtId="204" fontId="11" fillId="0" borderId="1" xfId="2533" applyNumberFormat="1" applyFont="1" applyFill="1" applyBorder="1" applyAlignment="1">
      <alignment horizontal="left" vertical="center" wrapText="1"/>
    </xf>
    <xf numFmtId="0" fontId="11" fillId="0" borderId="1" xfId="2533" applyFont="1" applyFill="1" applyBorder="1" applyAlignment="1">
      <alignment horizontal="left" vertical="center" wrapText="1"/>
    </xf>
    <xf numFmtId="223" fontId="11" fillId="0" borderId="1" xfId="2533" applyNumberFormat="1" applyFont="1" applyFill="1" applyBorder="1" applyAlignment="1">
      <alignment horizontal="left" vertical="center" wrapText="1"/>
    </xf>
    <xf numFmtId="0" fontId="8" fillId="0" borderId="1" xfId="2176" applyFont="1" applyFill="1" applyBorder="1" applyAlignment="1">
      <alignment horizontal="center" vertical="center" wrapText="1"/>
    </xf>
    <xf numFmtId="0" fontId="8" fillId="0" borderId="1" xfId="288" applyFont="1" applyFill="1" applyBorder="1" applyAlignment="1">
      <alignment horizontal="center" vertical="center" wrapText="1"/>
    </xf>
    <xf numFmtId="228" fontId="8" fillId="0" borderId="1" xfId="964" applyNumberFormat="1" applyFont="1" applyFill="1" applyBorder="1" applyAlignment="1">
      <alignment horizontal="left" vertical="center" wrapText="1"/>
    </xf>
    <xf numFmtId="0" fontId="8" fillId="0" borderId="1" xfId="144" applyNumberFormat="1" applyFont="1" applyFill="1" applyBorder="1" applyAlignment="1">
      <alignment horizontal="left" vertical="center" wrapText="1"/>
    </xf>
    <xf numFmtId="0" fontId="8" fillId="0" borderId="1" xfId="1463" applyNumberFormat="1" applyFont="1" applyFill="1" applyBorder="1" applyAlignment="1">
      <alignment horizontal="center" vertical="center" wrapText="1"/>
    </xf>
    <xf numFmtId="206" fontId="8" fillId="0" borderId="1" xfId="2533" applyNumberFormat="1" applyFont="1" applyFill="1" applyBorder="1" applyAlignment="1">
      <alignment horizontal="left" vertical="center" wrapText="1"/>
    </xf>
    <xf numFmtId="0" fontId="8" fillId="0" borderId="1" xfId="199" applyFont="1" applyFill="1" applyBorder="1" applyAlignment="1">
      <alignment horizontal="center" vertical="center" wrapText="1"/>
    </xf>
    <xf numFmtId="206" fontId="8" fillId="0" borderId="1" xfId="1463" applyNumberFormat="1" applyFont="1" applyFill="1" applyBorder="1" applyAlignment="1">
      <alignment horizontal="left" vertical="center" wrapText="1"/>
    </xf>
    <xf numFmtId="0" fontId="8" fillId="0" borderId="1" xfId="199" applyFont="1" applyFill="1" applyBorder="1" applyAlignment="1">
      <alignment horizontal="left" vertical="center" wrapText="1"/>
    </xf>
    <xf numFmtId="0" fontId="8" fillId="0" borderId="1" xfId="19" applyFont="1" applyFill="1" applyBorder="1" applyAlignment="1">
      <alignment horizontal="left" vertical="center" wrapText="1"/>
    </xf>
    <xf numFmtId="0" fontId="2" fillId="0" borderId="0" xfId="65" applyFont="1" applyFill="1" applyBorder="1" applyAlignment="1">
      <alignment horizontal="center" vertical="center" wrapText="1"/>
    </xf>
    <xf numFmtId="0" fontId="2" fillId="0" borderId="0" xfId="144" applyFont="1" applyFill="1" applyAlignment="1">
      <alignment horizontal="center" vertical="center"/>
    </xf>
    <xf numFmtId="206" fontId="8" fillId="0" borderId="1" xfId="1733" applyNumberFormat="1" applyFont="1" applyFill="1" applyBorder="1" applyAlignment="1">
      <alignment horizontal="left" vertical="center" wrapText="1"/>
    </xf>
    <xf numFmtId="0" fontId="8" fillId="0" borderId="1" xfId="2148" applyFont="1" applyFill="1" applyBorder="1" applyAlignment="1">
      <alignment horizontal="center" vertical="center" wrapText="1"/>
    </xf>
    <xf numFmtId="0" fontId="8" fillId="0" borderId="1" xfId="2533" applyFont="1" applyFill="1" applyBorder="1" applyAlignment="1" applyProtection="1">
      <alignment horizontal="left" vertical="center" wrapText="1"/>
    </xf>
    <xf numFmtId="0" fontId="8" fillId="0" borderId="1" xfId="1733" applyNumberFormat="1" applyFont="1" applyFill="1" applyBorder="1" applyAlignment="1">
      <alignment horizontal="center" vertical="center" wrapText="1"/>
    </xf>
    <xf numFmtId="232" fontId="11" fillId="0" borderId="1" xfId="2533" applyNumberFormat="1" applyFont="1" applyFill="1" applyBorder="1" applyAlignment="1">
      <alignment horizontal="left" vertical="center" wrapText="1"/>
    </xf>
    <xf numFmtId="201" fontId="11" fillId="0" borderId="1" xfId="2533" applyNumberFormat="1" applyFont="1" applyFill="1" applyBorder="1" applyAlignment="1">
      <alignment horizontal="left" vertical="center" wrapText="1"/>
    </xf>
    <xf numFmtId="198" fontId="11" fillId="0" borderId="1" xfId="2533" applyNumberFormat="1" applyFont="1" applyFill="1" applyBorder="1" applyAlignment="1">
      <alignment horizontal="left" vertical="center" wrapText="1"/>
    </xf>
    <xf numFmtId="215" fontId="11" fillId="0" borderId="1" xfId="2533" applyNumberFormat="1" applyFont="1" applyFill="1" applyBorder="1" applyAlignment="1">
      <alignment horizontal="left" vertical="center" wrapText="1"/>
    </xf>
    <xf numFmtId="215" fontId="8" fillId="0" borderId="1" xfId="2533" applyNumberFormat="1" applyFont="1" applyFill="1" applyBorder="1" applyAlignment="1">
      <alignment horizontal="left" vertical="center" wrapText="1"/>
    </xf>
    <xf numFmtId="227" fontId="8" fillId="0" borderId="1" xfId="2533" applyNumberFormat="1" applyFont="1" applyFill="1" applyBorder="1" applyAlignment="1">
      <alignment horizontal="center" vertical="center" wrapText="1"/>
    </xf>
    <xf numFmtId="221" fontId="11" fillId="0" borderId="1" xfId="2533" applyNumberFormat="1" applyFont="1" applyFill="1" applyBorder="1" applyAlignment="1">
      <alignment horizontal="left" vertical="center" wrapText="1"/>
    </xf>
    <xf numFmtId="0" fontId="8" fillId="0" borderId="1" xfId="160" applyNumberFormat="1" applyFont="1" applyFill="1" applyBorder="1" applyAlignment="1">
      <alignment horizontal="left" vertical="center" wrapText="1"/>
    </xf>
    <xf numFmtId="0" fontId="8" fillId="0" borderId="1" xfId="643" applyFont="1" applyFill="1" applyBorder="1" applyAlignment="1">
      <alignment horizontal="center" vertical="center" wrapText="1"/>
    </xf>
    <xf numFmtId="0" fontId="8" fillId="0" borderId="1" xfId="465" applyFont="1" applyFill="1" applyBorder="1" applyAlignment="1">
      <alignment horizontal="left" vertical="center" wrapText="1"/>
    </xf>
    <xf numFmtId="0" fontId="8" fillId="0" borderId="1" xfId="643" applyFont="1" applyFill="1" applyBorder="1" applyAlignment="1">
      <alignment horizontal="left" vertical="center" wrapText="1"/>
    </xf>
    <xf numFmtId="0" fontId="2" fillId="0" borderId="1" xfId="643" applyFont="1" applyFill="1" applyBorder="1" applyAlignment="1">
      <alignment horizontal="left" vertical="center" wrapText="1"/>
    </xf>
    <xf numFmtId="228" fontId="8" fillId="0" borderId="1" xfId="2533" applyNumberFormat="1" applyFont="1" applyFill="1" applyBorder="1" applyAlignment="1">
      <alignment horizontal="center" vertical="center" wrapText="1"/>
    </xf>
    <xf numFmtId="197" fontId="8" fillId="0" borderId="1" xfId="2533" applyNumberFormat="1" applyFont="1" applyFill="1" applyBorder="1" applyAlignment="1">
      <alignment horizontal="left" vertical="center" wrapText="1"/>
    </xf>
    <xf numFmtId="181" fontId="11" fillId="0" borderId="1" xfId="2533" applyNumberFormat="1" applyFont="1" applyFill="1" applyBorder="1" applyAlignment="1">
      <alignment horizontal="left" vertical="center" wrapText="1"/>
    </xf>
    <xf numFmtId="226" fontId="11" fillId="0" borderId="1" xfId="2533" applyNumberFormat="1" applyFont="1" applyFill="1" applyBorder="1" applyAlignment="1">
      <alignment horizontal="left" vertical="center" wrapText="1"/>
    </xf>
    <xf numFmtId="226" fontId="8" fillId="0" borderId="1" xfId="2533" applyNumberFormat="1" applyFont="1" applyFill="1" applyBorder="1" applyAlignment="1">
      <alignment horizontal="left" vertical="center" wrapText="1"/>
    </xf>
    <xf numFmtId="0" fontId="2" fillId="0" borderId="0" xfId="2533" applyFont="1" applyFill="1" applyBorder="1" applyAlignment="1">
      <alignment horizontal="center" vertical="center" wrapText="1"/>
    </xf>
    <xf numFmtId="217" fontId="11" fillId="0" borderId="1" xfId="2533" applyNumberFormat="1" applyFont="1" applyFill="1" applyBorder="1" applyAlignment="1">
      <alignment horizontal="left" vertical="center" wrapText="1"/>
    </xf>
    <xf numFmtId="231" fontId="11" fillId="0" borderId="1" xfId="2533" applyNumberFormat="1" applyFont="1" applyFill="1" applyBorder="1" applyAlignment="1">
      <alignment horizontal="left" vertical="center" wrapText="1"/>
    </xf>
    <xf numFmtId="177" fontId="11" fillId="0" borderId="1" xfId="2533" applyNumberFormat="1" applyFont="1" applyFill="1" applyBorder="1" applyAlignment="1">
      <alignment horizontal="left" vertical="center" wrapText="1"/>
    </xf>
    <xf numFmtId="224" fontId="11" fillId="0" borderId="1" xfId="2533" applyNumberFormat="1" applyFont="1" applyFill="1" applyBorder="1" applyAlignment="1">
      <alignment horizontal="left" vertical="center" wrapText="1"/>
    </xf>
    <xf numFmtId="209" fontId="11" fillId="0" borderId="1" xfId="2533" applyNumberFormat="1" applyFont="1" applyFill="1" applyBorder="1" applyAlignment="1">
      <alignment horizontal="left" vertical="center" wrapText="1"/>
    </xf>
    <xf numFmtId="220" fontId="11" fillId="0" borderId="1" xfId="2533" applyNumberFormat="1" applyFont="1" applyFill="1" applyBorder="1" applyAlignment="1">
      <alignment horizontal="left" vertical="center" wrapText="1"/>
    </xf>
    <xf numFmtId="0" fontId="8" fillId="0" borderId="1" xfId="65" applyFont="1" applyFill="1" applyBorder="1" applyAlignment="1">
      <alignment horizontal="left" vertical="center" wrapText="1"/>
    </xf>
    <xf numFmtId="0" fontId="8" fillId="0" borderId="1" xfId="65" applyFont="1" applyFill="1" applyBorder="1" applyAlignment="1">
      <alignment horizontal="center" vertical="center" wrapText="1"/>
    </xf>
    <xf numFmtId="220" fontId="8" fillId="0" borderId="1" xfId="65" applyNumberFormat="1" applyFont="1" applyFill="1" applyBorder="1" applyAlignment="1">
      <alignment horizontal="left" vertical="center" wrapText="1"/>
    </xf>
    <xf numFmtId="213" fontId="11" fillId="0" borderId="1" xfId="2533" applyNumberFormat="1" applyFont="1" applyFill="1" applyBorder="1" applyAlignment="1">
      <alignment horizontal="left" vertical="center" wrapText="1"/>
    </xf>
    <xf numFmtId="218" fontId="8" fillId="0" borderId="1" xfId="2533" applyNumberFormat="1" applyFont="1" applyFill="1" applyBorder="1" applyAlignment="1">
      <alignment horizontal="left" vertical="center" wrapText="1"/>
    </xf>
    <xf numFmtId="0" fontId="0" fillId="0" borderId="0" xfId="144" applyFont="1" applyFill="1" applyAlignment="1">
      <alignment horizontal="center" vertical="center"/>
    </xf>
    <xf numFmtId="0" fontId="2" fillId="0" borderId="1" xfId="144" applyFont="1" applyFill="1" applyBorder="1" applyAlignment="1">
      <alignment horizontal="left" vertical="center" wrapText="1"/>
    </xf>
    <xf numFmtId="196" fontId="8" fillId="0" borderId="1" xfId="2533" applyNumberFormat="1" applyFont="1" applyFill="1" applyBorder="1" applyAlignment="1">
      <alignment horizontal="left" vertical="center" wrapText="1"/>
    </xf>
    <xf numFmtId="230" fontId="11" fillId="0" borderId="1" xfId="2533" applyNumberFormat="1" applyFont="1" applyFill="1" applyBorder="1" applyAlignment="1">
      <alignment horizontal="left" vertical="center" wrapText="1"/>
    </xf>
    <xf numFmtId="233" fontId="11" fillId="0" borderId="1" xfId="2533" applyNumberFormat="1" applyFont="1" applyFill="1" applyBorder="1" applyAlignment="1">
      <alignment horizontal="left" vertical="center" wrapText="1"/>
    </xf>
    <xf numFmtId="235" fontId="11" fillId="0" borderId="1" xfId="2533" applyNumberFormat="1" applyFont="1" applyFill="1" applyBorder="1" applyAlignment="1">
      <alignment horizontal="left" vertical="center" wrapText="1"/>
    </xf>
    <xf numFmtId="235" fontId="8" fillId="0" borderId="1" xfId="2533" applyNumberFormat="1" applyFont="1" applyFill="1" applyBorder="1" applyAlignment="1">
      <alignment horizontal="left" vertical="center" wrapText="1"/>
    </xf>
    <xf numFmtId="236" fontId="11" fillId="0" borderId="1" xfId="2533" applyNumberFormat="1" applyFont="1" applyFill="1" applyBorder="1" applyAlignment="1">
      <alignment horizontal="left" vertical="center" wrapText="1"/>
    </xf>
    <xf numFmtId="0" fontId="3" fillId="0" borderId="0" xfId="2533" applyFont="1" applyFill="1" applyBorder="1" applyAlignment="1">
      <alignment horizontal="center" vertical="center" wrapText="1"/>
    </xf>
    <xf numFmtId="57" fontId="8" fillId="0" borderId="1" xfId="2533" applyNumberFormat="1" applyFont="1" applyFill="1" applyBorder="1" applyAlignment="1">
      <alignment horizontal="center" vertical="center" wrapText="1"/>
    </xf>
    <xf numFmtId="199" fontId="11" fillId="0" borderId="1" xfId="2533" applyNumberFormat="1" applyFont="1" applyFill="1" applyBorder="1" applyAlignment="1">
      <alignment horizontal="left" vertical="center" wrapText="1"/>
    </xf>
    <xf numFmtId="237" fontId="11" fillId="0" borderId="1" xfId="2533" applyNumberFormat="1" applyFont="1" applyFill="1" applyBorder="1" applyAlignment="1">
      <alignment horizontal="left" vertical="center" wrapText="1"/>
    </xf>
    <xf numFmtId="179" fontId="11" fillId="0" borderId="1" xfId="2533" applyNumberFormat="1" applyFont="1" applyFill="1" applyBorder="1" applyAlignment="1">
      <alignment horizontal="left" vertical="center" wrapText="1"/>
    </xf>
    <xf numFmtId="197" fontId="11" fillId="0" borderId="1" xfId="2533" applyNumberFormat="1" applyFont="1" applyFill="1" applyBorder="1" applyAlignment="1">
      <alignment horizontal="left" vertical="center" wrapText="1"/>
    </xf>
    <xf numFmtId="234" fontId="11" fillId="0" borderId="1" xfId="2533" applyNumberFormat="1" applyFont="1" applyFill="1" applyBorder="1" applyAlignment="1">
      <alignment horizontal="left" vertical="center" wrapText="1"/>
    </xf>
    <xf numFmtId="238" fontId="11" fillId="0" borderId="1" xfId="2533" applyNumberFormat="1" applyFont="1" applyFill="1" applyBorder="1" applyAlignment="1">
      <alignment horizontal="left" vertical="center" wrapText="1"/>
    </xf>
    <xf numFmtId="190" fontId="11" fillId="0" borderId="1" xfId="2533" applyNumberFormat="1" applyFont="1" applyFill="1" applyBorder="1" applyAlignment="1">
      <alignment horizontal="left" vertical="center" wrapText="1"/>
    </xf>
    <xf numFmtId="219" fontId="11" fillId="0" borderId="1" xfId="2533" applyNumberFormat="1" applyFont="1" applyFill="1" applyBorder="1" applyAlignment="1">
      <alignment horizontal="left" vertical="center" wrapText="1"/>
    </xf>
    <xf numFmtId="212" fontId="8" fillId="0" borderId="1" xfId="2533" applyNumberFormat="1" applyFont="1" applyFill="1" applyBorder="1" applyAlignment="1">
      <alignment horizontal="left" vertical="center" wrapText="1"/>
    </xf>
    <xf numFmtId="0" fontId="2" fillId="0" borderId="1" xfId="2533" applyNumberFormat="1" applyFont="1" applyFill="1" applyBorder="1" applyAlignment="1">
      <alignment horizontal="left" vertical="center" wrapText="1"/>
    </xf>
    <xf numFmtId="212" fontId="2" fillId="0" borderId="1" xfId="2533" applyNumberFormat="1" applyFont="1" applyFill="1" applyBorder="1" applyAlignment="1">
      <alignment horizontal="left" vertical="center" wrapText="1"/>
    </xf>
    <xf numFmtId="192" fontId="11" fillId="0" borderId="1" xfId="2533" applyNumberFormat="1" applyFont="1" applyFill="1" applyBorder="1" applyAlignment="1">
      <alignment horizontal="left" vertical="center" wrapText="1"/>
    </xf>
    <xf numFmtId="229" fontId="11" fillId="0" borderId="1" xfId="2533" applyNumberFormat="1" applyFont="1" applyFill="1" applyBorder="1" applyAlignment="1">
      <alignment horizontal="left" vertical="center" wrapText="1"/>
    </xf>
    <xf numFmtId="225" fontId="11" fillId="0" borderId="1" xfId="2533" applyNumberFormat="1" applyFont="1" applyFill="1" applyBorder="1" applyAlignment="1">
      <alignment horizontal="left" vertical="center" wrapText="1"/>
    </xf>
    <xf numFmtId="239" fontId="8" fillId="0" borderId="1" xfId="2533" applyNumberFormat="1" applyFont="1" applyFill="1" applyBorder="1" applyAlignment="1">
      <alignment horizontal="left" vertical="center" wrapText="1"/>
    </xf>
    <xf numFmtId="0" fontId="3" fillId="0" borderId="0" xfId="2533" applyFont="1" applyFill="1" applyAlignment="1">
      <alignment horizontal="center" vertical="center" wrapText="1"/>
    </xf>
  </cellXfs>
  <cellStyles count="2562">
    <cellStyle name="常规" xfId="0" builtinId="0"/>
    <cellStyle name="货币[0]" xfId="1" builtinId="7"/>
    <cellStyle name="20% - 强调文字颜色 3" xfId="2" builtinId="38"/>
    <cellStyle name="输入" xfId="3" builtinId="20"/>
    <cellStyle name="差_2007年 2" xfId="4"/>
    <cellStyle name="差_奖励补助测算7.23 2" xfId="5"/>
    <cellStyle name="_移交资产总表" xfId="6"/>
    <cellStyle name="差_历年教师人数_桂林市2012年全程跟踪推进（第一批）重大项目建议表(2012.1.6) 2" xfId="7"/>
    <cellStyle name="0,0_x000d__x000a_NA_x000d__x000a_ 2 12 2 2_2012考评项目表" xfId="8"/>
    <cellStyle name="货币" xfId="9" builtinId="4"/>
    <cellStyle name="差_2009年一般性转移支付标准工资_地方配套按人均增幅控制8.30xl_桂林市2012年全程跟踪推进（第一批）重大项目建议表(2012.1.6) 2" xfId="10"/>
    <cellStyle name="好_新区2011年项目投资任务分解表1_桂林市2012年全程跟踪推进（第一批）重大项目建议表(2012.1.6)" xfId="11"/>
    <cellStyle name="_Sheet1_单项工程明细" xfId="12"/>
    <cellStyle name="Accent2 - 40%" xfId="13"/>
    <cellStyle name="千位分隔[0]" xfId="14" builtinId="6"/>
    <cellStyle name="0,0_x000d__x000a_NA_x000d__x000a_ 2 21" xfId="15"/>
    <cellStyle name="0,0_x000d__x000a_NA_x000d__x000a_ 2 16" xfId="16"/>
    <cellStyle name="40% - 强调文字颜色 3" xfId="17" builtinId="39"/>
    <cellStyle name="差" xfId="18" builtinId="27"/>
    <cellStyle name="常规_2014考评项目表_7" xfId="19"/>
    <cellStyle name="千位分隔" xfId="20" builtinId="3"/>
    <cellStyle name="常规_附表1_10" xfId="21"/>
    <cellStyle name="60% - 强调文字颜色 3" xfId="22" builtinId="40"/>
    <cellStyle name="超链接" xfId="23" builtinId="8"/>
    <cellStyle name="差_Book1_2_广西电网公司2011年110千伏及以上电网基建项目前期工作进度表(桂林局 报公司20110927更新)新_桂林市2012年全程跟踪推进（第一批）重大项目建议表(2012.1.6) 2" xfId="24"/>
    <cellStyle name="_ET_STYLE_NoName_00__生产技改_22" xfId="25"/>
    <cellStyle name="差_附件5小型基建_桂林市2012年全程跟踪推进（第一批）重大项目建议表(2012.1.6) 2" xfId="26"/>
    <cellStyle name="60% - 强调文字颜色 5 4 2" xfId="27"/>
    <cellStyle name="0,0_x000d__x000a_NA_x000d__x000a_ 2 15 12" xfId="28"/>
    <cellStyle name="百分比" xfId="29" builtinId="5"/>
    <cellStyle name="常规_2013考评项目表_附表1_10" xfId="30"/>
    <cellStyle name="Currency" xfId="31"/>
    <cellStyle name="差_地方配套按人均增幅控制8.30xl 2" xfId="32"/>
    <cellStyle name="已访问的超链接" xfId="33" builtinId="9"/>
    <cellStyle name="_ET_STYLE_NoName_00__Sheet3" xfId="34"/>
    <cellStyle name="差_2008年新增农网完善工程上林县配变增容工程概算表 - 施工用_桂林市2012年全程跟踪推进（第一批）重大项目建议表(2012.1.6)" xfId="35"/>
    <cellStyle name="差_地方配套按人均增幅控制8.30一般预算平均增幅、人均可用财力平均增幅两次控制、社会治安系数调整、案件数调整xl_附件8科技项目 2" xfId="36"/>
    <cellStyle name="常规 6" xfId="37"/>
    <cellStyle name="60% - 强调文字颜色 2 3" xfId="38"/>
    <cellStyle name="差_2006年基础数据_附件8科技项目" xfId="39"/>
    <cellStyle name="注释" xfId="40" builtinId="10"/>
    <cellStyle name="60% - 强调文字颜色 2" xfId="41" builtinId="36"/>
    <cellStyle name="差_教师绩效工资测算表（离退休按各地上报数测算）2009年1月1日" xfId="42"/>
    <cellStyle name="差_2007年政法部门业务指标" xfId="43"/>
    <cellStyle name="常规_2013考评项目表_2020年市层面总表" xfId="44"/>
    <cellStyle name="差_2006年分析表" xfId="45"/>
    <cellStyle name="好_市附件1_桂林市2012年全程跟踪推进（第一批）重大项目建议表(2012.1.6) 2" xfId="46"/>
    <cellStyle name="标题 4" xfId="47" builtinId="19"/>
    <cellStyle name="警告文本" xfId="48" builtinId="11"/>
    <cellStyle name="_移交需安装机械设备" xfId="49"/>
    <cellStyle name="差 3 2" xfId="50"/>
    <cellStyle name="差_丽江汇总_桂林市2012年全程跟踪推进（第一批）重大项目建议表(2012.1.6)" xfId="51"/>
    <cellStyle name="差_奖励补助测算5.22测试" xfId="52"/>
    <cellStyle name="差_下半年禁毒办案经费分配2544.3万元_附件8科技项目 2" xfId="53"/>
    <cellStyle name="60% - 强调文字颜色 2 2 2" xfId="54"/>
    <cellStyle name="差_530629_2006年县级财政报表附表_桂林市2012年全程跟踪推进（第一批）重大项目建议表(2012.1.6) 2" xfId="55"/>
    <cellStyle name="差_附件7技改项目 5" xfId="56"/>
    <cellStyle name="标题" xfId="57" builtinId="15"/>
    <cellStyle name="0,0_x000d__x000a_NA_x000d__x000a_ 2 2 6 13" xfId="58"/>
    <cellStyle name="差_现金预算_桂林市2012年全程跟踪推进（第一批）重大项目建议表(2012.1.6) 2" xfId="59"/>
    <cellStyle name="解释性文本" xfId="60" builtinId="53"/>
    <cellStyle name="0,0_x000d__x000a_NA_x000d__x000a_ 2 12 4_2012考评项目表" xfId="61"/>
    <cellStyle name="40% - Accent6 2" xfId="62"/>
    <cellStyle name="差_地方配套按人均增幅控制8.30xl_附件8科技项目 2" xfId="63"/>
    <cellStyle name="标题 1" xfId="64" builtinId="16"/>
    <cellStyle name="0,0_x000d__x000a_NA_x000d__x000a_" xfId="65"/>
    <cellStyle name="标题 2" xfId="66" builtinId="17"/>
    <cellStyle name="60% - 强调文字颜色 1" xfId="67" builtinId="32"/>
    <cellStyle name="标题 3" xfId="68" builtinId="18"/>
    <cellStyle name="60% - 强调文字颜色 4" xfId="69" builtinId="44"/>
    <cellStyle name="20% - 强调文字颜色 2 4 2" xfId="70"/>
    <cellStyle name="差_2009年一般性转移支付标准工资 2" xfId="71"/>
    <cellStyle name="差_整理（按进度）_附件8科技项目 2" xfId="72"/>
    <cellStyle name="输出" xfId="73" builtinId="21"/>
    <cellStyle name="0,0_x000d__x000a_NA_x000d__x000a_ 2 2 19 10" xfId="74"/>
    <cellStyle name="计算" xfId="75" builtinId="22"/>
    <cellStyle name="40% - 强调文字颜色 4 2" xfId="76"/>
    <cellStyle name="检查单元格" xfId="77" builtinId="23"/>
    <cellStyle name="0,0_x000d__x000a_NA_x000d__x000a_ 2 12 10" xfId="78"/>
    <cellStyle name="强调文字颜色 2" xfId="79" builtinId="33"/>
    <cellStyle name="Currency [0]" xfId="80"/>
    <cellStyle name="20% - 强调文字颜色 6" xfId="81" builtinId="50"/>
    <cellStyle name="0,0_x000d__x000a_NA_x000d__x000a_ 2 2 2 26" xfId="82"/>
    <cellStyle name="链接单元格" xfId="83" builtinId="24"/>
    <cellStyle name="常规_2013考评项目表_灌阳县2019年市层面项目表_6" xfId="84"/>
    <cellStyle name="差_Book2" xfId="85"/>
    <cellStyle name="汇总" xfId="86" builtinId="25"/>
    <cellStyle name="差_2009年一般性转移支付标准工资_奖励补助测算7.25 4" xfId="87"/>
    <cellStyle name="好" xfId="88" builtinId="26"/>
    <cellStyle name="_移交房屋资产表" xfId="89"/>
    <cellStyle name="_市附件2_考评项目报表" xfId="90"/>
    <cellStyle name="适中" xfId="91" builtinId="28"/>
    <cellStyle name="Accent4 - 20%" xfId="92"/>
    <cellStyle name="0,0_x000d__x000a_NA_x000d__x000a_ 2 12 6_2012考评项目表" xfId="93"/>
    <cellStyle name="_政府性投资分类 (新分)" xfId="94"/>
    <cellStyle name="0,0_x000d__x000a_NA_x000d__x000a_ 2 2 6 7" xfId="95"/>
    <cellStyle name="0,0_x000d__x000a_NA_x000d__x000a_ 2 13 3" xfId="96"/>
    <cellStyle name="差_重点考评项目报表" xfId="97"/>
    <cellStyle name="_附件6生产技改" xfId="98"/>
    <cellStyle name="_资本性_1" xfId="99"/>
    <cellStyle name="20% - 强调文字颜色 5" xfId="100" builtinId="46"/>
    <cellStyle name="强调文字颜色 1" xfId="101" builtinId="29"/>
    <cellStyle name="20% - 强调文字颜色 1" xfId="102" builtinId="30"/>
    <cellStyle name="差_~5676413_附件8科技项目" xfId="103"/>
    <cellStyle name="0,0_x000d__x000a_NA_x000d__x000a_ 2 2 2 2 5 2" xfId="104"/>
    <cellStyle name="0,0_x000d__x000a_NA_x000d__x000a_ 10_2012考评项目表" xfId="105"/>
    <cellStyle name="差_自治区监控(分县区）_自治区监控(分县区） 2" xfId="106"/>
    <cellStyle name="40% - 强调文字颜色 1" xfId="107" builtinId="31"/>
    <cellStyle name="_行业分类表—供参考_前期工作报表 (7月)" xfId="108"/>
    <cellStyle name="_附表" xfId="109"/>
    <cellStyle name="差_Sheet3_桂林市2012年全程跟踪推进（第一批）重大项目建议表(2012.1.6) 2" xfId="110"/>
    <cellStyle name="差_基础数据分析_桂林市2012年全程跟踪推进（第一批）重大项目建议表(2012.1.6)" xfId="111"/>
    <cellStyle name="20% - 强调文字颜色 2" xfId="112" builtinId="34"/>
    <cellStyle name="差_奖励补助测算5.23新_附件8科技项目" xfId="113"/>
    <cellStyle name="0,0_x000d__x000a_NA_x000d__x000a_ 2 2 2 2 5 3" xfId="114"/>
    <cellStyle name="40% - 强调文字颜色 2" xfId="115" builtinId="35"/>
    <cellStyle name="_Sheet1_财政性资金投资基本建设项目投资表" xfId="116"/>
    <cellStyle name="0,0_x000d__x000a_NA_x000d__x000a_ 2 12 11" xfId="117"/>
    <cellStyle name="强调文字颜色 3" xfId="118" builtinId="37"/>
    <cellStyle name="差_2009年一般性转移支付标准工资_奖励补助测算7.25 (version 1) (version 1)_附件8科技项目 2" xfId="119"/>
    <cellStyle name="0,0_x000d__x000a_NA_x000d__x000a_ 2 12 12" xfId="120"/>
    <cellStyle name="强调文字颜色 4" xfId="121" builtinId="41"/>
    <cellStyle name="差_资本性（公司拨款） 2" xfId="122"/>
    <cellStyle name="20% - 强调文字颜色 4" xfId="123" builtinId="42"/>
    <cellStyle name="40% - 强调文字颜色 4" xfId="124" builtinId="43"/>
    <cellStyle name="好市附件1" xfId="125"/>
    <cellStyle name="差_整理（按进度）" xfId="126"/>
    <cellStyle name="0,0_x000d__x000a_NA_x000d__x000a_ 2 12 13" xfId="127"/>
    <cellStyle name="强调文字颜色 5" xfId="128" builtinId="45"/>
    <cellStyle name="40% - 强调文字颜色 5" xfId="129" builtinId="47"/>
    <cellStyle name="标题 1 4 2" xfId="130"/>
    <cellStyle name="差_附件5小型基建" xfId="131"/>
    <cellStyle name="60% - 着色 6 2" xfId="132"/>
    <cellStyle name="60% - 强调文字颜色 5" xfId="133" builtinId="48"/>
    <cellStyle name="差_云南省2008年中小学教职工情况（教育厅提供20090101加工整理）_附件8科技项目" xfId="134"/>
    <cellStyle name="0,0_x000d__x000a_NA_x000d__x000a_ 2 12 14" xfId="135"/>
    <cellStyle name="0,0_x000d__x000a_NA_x000d__x000a_ 2 2 2 2_2012考评项目表" xfId="136"/>
    <cellStyle name="强调文字颜色 6" xfId="137" builtinId="49"/>
    <cellStyle name="0,0_x000d__x000a_NA_x000d__x000a_ 28 6" xfId="138"/>
    <cellStyle name="40% - 强调文字颜色 6" xfId="139" builtinId="51"/>
    <cellStyle name="0,0_x000d__x000a_NA_x000d__x000a_ 2 12 3_2012考评项目表" xfId="140"/>
    <cellStyle name="差_2009年一般性转移支付标准工资_奖励补助测算7.25 (version 1) (version 1) 2" xfId="141"/>
    <cellStyle name="60% - 强调文字颜色 6" xfId="142" builtinId="52"/>
    <cellStyle name="差_不用软件计算9.1不考虑经费管理评价xl_附件8科技项目 2" xfId="143"/>
    <cellStyle name="Normal" xfId="144"/>
    <cellStyle name="_Sheet1_2008年固定资产表" xfId="145"/>
    <cellStyle name="Percent" xfId="146"/>
    <cellStyle name="Comma [0]" xfId="147"/>
    <cellStyle name="Accent3 4" xfId="148"/>
    <cellStyle name="Comma" xfId="149"/>
    <cellStyle name="差_自治区监控(分县区）" xfId="150"/>
    <cellStyle name="差_2009年一般性转移支付标准工资_不用软件计算9.1不考虑经费管理评价xl_附件8科技项目" xfId="151"/>
    <cellStyle name="0,0_x000d__x000a_NA_x000d__x000a_ 3 2 9_Sheet1" xfId="152"/>
    <cellStyle name="_工程建设部负责项目" xfId="153"/>
    <cellStyle name="差_Book1_广西电网公司2011年110千伏及以上电网基建项目前期工作进度表(桂林局 报公司20110927更新)新_附件8科技项目 2" xfId="154"/>
    <cellStyle name="Tusental (0)_pldt" xfId="155"/>
    <cellStyle name="20% - 强调文字颜色 1 4 2" xfId="156"/>
    <cellStyle name="差_下半年禁毒办案经费分配2544.3万元_桂林市2012年全程跟踪推进（第一批）重大项目建议表(2012.1.6)" xfId="157"/>
    <cellStyle name="0,0_x000d__x000a_NA_x000d__x000a_ 15 5" xfId="158"/>
    <cellStyle name="0,0_x000d__x000a_NA_x000d__x000a_ 2 2 2 2 3" xfId="159"/>
    <cellStyle name="常规 3" xfId="160"/>
    <cellStyle name="_固定资产交付使用情况表" xfId="161"/>
    <cellStyle name="差_奖励补助测算7.25_桂林市2012年全程跟踪推进（第一批）重大项目建议表(2012.1.6) 2" xfId="162"/>
    <cellStyle name="0,0_x000d__x000a_NA_x000d__x000a_ 2 5" xfId="163"/>
    <cellStyle name="差_Book1_县公司_桂林市2012年全程跟踪推进（第一批）重大项目建议表(2012.1.6)" xfId="164"/>
    <cellStyle name="40% - 强调文字颜色 4 3" xfId="165"/>
    <cellStyle name="差_上林县供电公司2009年反事故技术措施计划(综合版) - 调整 - 复制_附件8科技项目 2" xfId="166"/>
    <cellStyle name="Accent6 - 20% 2" xfId="167"/>
    <cellStyle name="0,0_x000d__x000a_NA_x000d__x000a_ 12 6" xfId="168"/>
    <cellStyle name="40% - 强调文字颜色 1 2" xfId="169"/>
    <cellStyle name="差_重大项目报表_桂林市2012年全程跟踪推进（第一批）重大项目建议表(2012.1.6)" xfId="170"/>
    <cellStyle name="标题 6" xfId="171"/>
    <cellStyle name="0,0_x000d__x000a_NA_x000d__x000a_ 2 2 19 7" xfId="172"/>
    <cellStyle name="差_03昭通_附件8科技项目 2" xfId="173"/>
    <cellStyle name="0,0_x000d__x000a_NA_x000d__x000a_ 20_Book1" xfId="174"/>
    <cellStyle name="0,0_x000d__x000a_NA_x000d__x000a_ 2 12 6 3" xfId="175"/>
    <cellStyle name="标题 6 2" xfId="176"/>
    <cellStyle name="差_重大项目报表_桂林市2012年全程跟踪推进（第一批）重大项目建议表(2012.1.6) 2" xfId="177"/>
    <cellStyle name="0,0_x000d__x000a_NA_x000d__x000a_ 2 33" xfId="178"/>
    <cellStyle name="0,0_x000d__x000a_NA_x000d__x000a_ 2 28" xfId="179"/>
    <cellStyle name="差_重大项目报表_考评项目报表_桂林市2012年全程跟踪推进（第一批）重大项目建议表(2012.1.6) 2" xfId="180"/>
    <cellStyle name="0,0_x000d__x000a_NA_x000d__x000a_ 3 2 21" xfId="181"/>
    <cellStyle name="0,0_x000d__x000a_NA_x000d__x000a_ 3 2 16" xfId="182"/>
    <cellStyle name="差_2009年一般性转移支付标准工资_不用软件计算9.1不考虑经费管理评价xl 2" xfId="183"/>
    <cellStyle name="差_~4190974" xfId="184"/>
    <cellStyle name="好_自治区监控(分县区）_桂林市2012年全程跟踪推进（第一批）重大项目建议表(2012.1.6) 2" xfId="185"/>
    <cellStyle name="差_2009年一般性转移支付标准工资_奖励补助测算5.24冯铸 2" xfId="186"/>
    <cellStyle name="差_奖励补助测算5.22测试_桂林市2012年全程跟踪推进（第一批）重大项目建议表(2012.1.6)" xfId="187"/>
    <cellStyle name="Good" xfId="188"/>
    <cellStyle name="常规 10" xfId="189"/>
    <cellStyle name="0,0_x000d__x000a_NA_x000d__x000a_ 15 2 4" xfId="190"/>
    <cellStyle name="Accent2" xfId="191"/>
    <cellStyle name="_重大项目月报表（2010年）_前期工作月报表" xfId="192"/>
    <cellStyle name="_ET_STYLE_NoName_00__Sheet1_广西电网公司2011年110千伏及以上电网基建项目前期工作进度表(桂林局 报公司20110927更新)新" xfId="193"/>
    <cellStyle name="差_附件4-1 10(20)千伏及以下项目" xfId="194"/>
    <cellStyle name="40% - 强调文字颜色 1 4" xfId="195"/>
    <cellStyle name="常规 9 3" xfId="196"/>
    <cellStyle name="0,0_x000d__x000a_NA_x000d__x000a_ 12 2_2012考评项目表" xfId="197"/>
    <cellStyle name="ColLevel_0" xfId="198"/>
    <cellStyle name="常规_Sheet1_附表1" xfId="199"/>
    <cellStyle name="部门 2" xfId="200"/>
    <cellStyle name="常规 2 2 2" xfId="201"/>
    <cellStyle name="差 2" xfId="202"/>
    <cellStyle name="常规 2" xfId="203"/>
    <cellStyle name="0,0_x000d__x000a_NA_x000d__x000a_ 3 2 2 3" xfId="204"/>
    <cellStyle name="差_2009年一般性转移支付标准工资_桂林市2012年全程跟踪推进（第一批）重大项目建议表(2012.1.6)" xfId="205"/>
    <cellStyle name="差_技改拨款 2" xfId="206"/>
    <cellStyle name="差_云南省2008年中小学教师人数统计表_附件8科技项目" xfId="207"/>
    <cellStyle name="常规_桂林市2011年第一批重点项目（2011.2.23整理）" xfId="208"/>
    <cellStyle name="Total 2" xfId="209"/>
    <cellStyle name="差_义务教育阶段教职工人数（教育厅提供最终）_附件8科技项目" xfId="210"/>
    <cellStyle name="常规_附表1" xfId="211"/>
    <cellStyle name="标题 7 2" xfId="212"/>
    <cellStyle name="0,0_x000d__x000a_NA_x000d__x000a_ 2 12 7 3" xfId="213"/>
    <cellStyle name="0,0_x000d__x000a_NA_x000d__x000a_ 12 2 2" xfId="214"/>
    <cellStyle name="_新开工_考评项目报表" xfId="215"/>
    <cellStyle name="标题1 2" xfId="216"/>
    <cellStyle name="0,0_x000d__x000a_NA_x000d__x000a_ 34" xfId="217"/>
    <cellStyle name="0,0_x000d__x000a_NA_x000d__x000a_ 29" xfId="218"/>
    <cellStyle name="差 4 2" xfId="219"/>
    <cellStyle name="0,0_x000d__x000a_NA_x000d__x000a_ 10 2" xfId="220"/>
    <cellStyle name="0,0_x000d__x000a_NA_x000d__x000a_ 3 2 2 4" xfId="221"/>
    <cellStyle name="_桂林市月报表_前期工作月报表" xfId="222"/>
    <cellStyle name="差_下半年禁毒办案经费分配2544.3万元" xfId="223"/>
    <cellStyle name="_ET_STYLE_NoName_00__生产技改_8" xfId="224"/>
    <cellStyle name="差_2009年一般性转移支付标准工资_奖励补助测算5.22测试_桂林市2012年全程跟踪推进（第一批）重大项目建议表(2012.1.6)" xfId="225"/>
    <cellStyle name="差_地方配套按人均增幅控制8.30xl_桂林市2012年全程跟踪推进（第一批）重大项目建议表(2012.1.6)" xfId="226"/>
    <cellStyle name="差_高中教师人数（教育厅1.6日提供）_桂林市2012年全程跟踪推进（第一批）重大项目建议表(2012.1.6) 2" xfId="227"/>
    <cellStyle name="常规_2013考评项目表 4" xfId="228"/>
    <cellStyle name="差_2006年全省财力计算表（中央、决算）_桂林市2012年全程跟踪推进（第一批）重大项目建议表(2012.1.6)" xfId="229"/>
    <cellStyle name="0,0_x000d__x000a_NA_x000d__x000a_ 2 2 2 17 3" xfId="230"/>
    <cellStyle name="差_Book1_2_广西电网公司2011年110千伏及以上电网基建项目前期工作进度表(桂林局 报公司20110927更新)新_桂林市2012年全程跟踪推进（第一批）重大项目建议表(2012.1.6)" xfId="231"/>
    <cellStyle name="0,0_x000d__x000a_NA_x000d__x000a_ 2 2 2" xfId="232"/>
    <cellStyle name="_18号文电子表格" xfId="233"/>
    <cellStyle name="_Sheet2_移交需安装机械设备" xfId="234"/>
    <cellStyle name="差_Book1" xfId="235"/>
    <cellStyle name="Note 2" xfId="236"/>
    <cellStyle name="Pourcentage_pldt" xfId="237"/>
    <cellStyle name="标题 5" xfId="238"/>
    <cellStyle name="差_2006年分析表_桂林市2012年全程跟踪推进（第一批）重大项目建议表(2012.1.6) 2" xfId="239"/>
    <cellStyle name="差_M03" xfId="240"/>
    <cellStyle name="_ET_STYLE_NoName_00__生产技改_10" xfId="241"/>
    <cellStyle name="0,0_x000d__x000a_NA_x000d__x000a_ 3 2 25" xfId="242"/>
    <cellStyle name="0,0_x000d__x000a_NA_x000d__x000a_ 2 37" xfId="243"/>
    <cellStyle name="差_技改明细 2" xfId="244"/>
    <cellStyle name="差_2009年一般性转移支付标准工资_附件8科技项目" xfId="245"/>
    <cellStyle name="0,0_x000d__x000a_NA_x000d__x000a_ 3 2 7" xfId="246"/>
    <cellStyle name="40% - 强调文字颜色 2 4" xfId="247"/>
    <cellStyle name="常规_Sheet1_4" xfId="248"/>
    <cellStyle name="Border 2" xfId="249"/>
    <cellStyle name="0,0_x000d__x000a_NA_x000d__x000a_ 2 12 16 10" xfId="250"/>
    <cellStyle name="0,0_x000d__x000a_NA_x000d__x000a_ 12 2 4" xfId="251"/>
    <cellStyle name="0,0_x000d__x000a_NA_x000d__x000a_ 3 2 2 5_附件8科技项目" xfId="252"/>
    <cellStyle name="_前期工作报表 (7月)_前期工作月报表" xfId="253"/>
    <cellStyle name="Accent3 - 60% 2" xfId="254"/>
    <cellStyle name="0,0_x000d__x000a_NA_x000d__x000a_ 2 2 15 2" xfId="255"/>
    <cellStyle name="差_工程（生技）-两费项目 2" xfId="256"/>
    <cellStyle name="差_自治区监控(分县区）_桂林市2012年全程跟踪推进（第一批）重大项目建议表(2012.1.6)" xfId="257"/>
    <cellStyle name="差_Book1_1_广西电网公司2011年110千伏及以上电网基建项目前期工作进度表(桂林局 报公司20110927更新)新" xfId="258"/>
    <cellStyle name="comma zerodec" xfId="259"/>
    <cellStyle name="20% - 强调文字颜色 1 3" xfId="260"/>
    <cellStyle name="20% - Accent1 2" xfId="261"/>
    <cellStyle name="Accent1 - 20% 2" xfId="262"/>
    <cellStyle name="0,0_x000d__x000a_NA_x000d__x000a_ 15 4_2012考评项目表" xfId="263"/>
    <cellStyle name="0,0_x000d__x000a_NA_x000d__x000a_ 2 2 6 2 2 2" xfId="264"/>
    <cellStyle name="0,0_x000d__x000a_NA_x000d__x000a_ 2 2 2 3" xfId="265"/>
    <cellStyle name="_ET_STYLE_NoName_00__财政性资金投资基本建设项目投资表_县城网" xfId="266"/>
    <cellStyle name="_Sheet2_Sheet1" xfId="267"/>
    <cellStyle name="差_Book1_1_桂林市2012年全程跟踪推进（第一批）重大项目建议表(2012.1.6) 2" xfId="268"/>
    <cellStyle name="0,0_x000d__x000a_NA_x000d__x000a_ 15 5 3" xfId="269"/>
    <cellStyle name="0,0_x000d__x000a_NA_x000d__x000a_ 3 2_Sheet1" xfId="270"/>
    <cellStyle name="0,0_x000d__x000a_NA_x000d__x000a_ 2 2 11" xfId="271"/>
    <cellStyle name="差_2008年新增农网完善工程上林县更换高耗能配变工程概算表 - 施工用_桂林市2012年全程跟踪推进（第一批）重大项目建议表(2012.1.6)" xfId="272"/>
    <cellStyle name="常规 8 2 3" xfId="273"/>
    <cellStyle name="0,0_x000d__x000a_NA_x000d__x000a_ 2 12 15 2" xfId="274"/>
    <cellStyle name="差_2006年分析表_附件8科技项目 2" xfId="275"/>
    <cellStyle name="差_2007年可用财力" xfId="276"/>
    <cellStyle name="0,0_x000d__x000a_NA_x000d__x000a_ 2 2 19 2" xfId="277"/>
    <cellStyle name="差_地方配套按人均增幅控制8.30一般预算平均增幅、人均可用财力平均增幅两次控制、社会治安系数调整、案件数调整xl_桂林市2012年全程跟踪推进（第一批）重大项目建议表(2012.1.6) 2" xfId="278"/>
    <cellStyle name="0,0_x000d__x000a_NA_x000d__x000a_ 12 5" xfId="279"/>
    <cellStyle name="常规 91 3" xfId="280"/>
    <cellStyle name="60% - 强调文字颜色 1 3 2" xfId="281"/>
    <cellStyle name="0,0_x000d__x000a_NA_x000d__x000a_ 12 2 9" xfId="282"/>
    <cellStyle name="0,0_x000d__x000a_NA_x000d__x000a_ 3 2 2 5 2" xfId="283"/>
    <cellStyle name="_财政性资金投资基本建设项目投资表" xfId="284"/>
    <cellStyle name="差_2008年新增农网完善工程上林县配变增容工程概算表 - 施工用_附件8科技项目" xfId="285"/>
    <cellStyle name="_Sheet2_单项工程明细" xfId="286"/>
    <cellStyle name="0,0_x000d__x000a_NA_x000d__x000a_ 3 20_Sheet1" xfId="287"/>
    <cellStyle name="常规_Sheet1_附表1_3" xfId="288"/>
    <cellStyle name="0,0_x000d__x000a_NA_x000d__x000a_ 3 2 9" xfId="289"/>
    <cellStyle name="差_三季度－表二_附件8科技项目" xfId="290"/>
    <cellStyle name="差_营销技改 2" xfId="291"/>
    <cellStyle name="常规 18" xfId="292"/>
    <cellStyle name="常规 23" xfId="293"/>
    <cellStyle name="40% - 强调文字颜色 5 4 2" xfId="294"/>
    <cellStyle name="0,0_x000d__x000a_NA_x000d__x000a_ 2 2 2 18 2" xfId="295"/>
    <cellStyle name="常规 9 2" xfId="296"/>
    <cellStyle name="40% - 强调文字颜色 1 3" xfId="297"/>
    <cellStyle name="好_市附件1 2" xfId="298"/>
    <cellStyle name="0,0_x000d__x000a_NA_x000d__x000a_ 2 12 14 2" xfId="299"/>
    <cellStyle name="_Sheet1_.xls]09配网" xfId="300"/>
    <cellStyle name="差_城建部门" xfId="301"/>
    <cellStyle name="差_农网拨款_附件8科技项目" xfId="302"/>
    <cellStyle name="Input [yellow] 2" xfId="303"/>
    <cellStyle name="差_530623_2006年县级财政报表附表 2" xfId="304"/>
    <cellStyle name="no dec" xfId="305"/>
    <cellStyle name="常规_区-附件1-6" xfId="306"/>
    <cellStyle name="0,0_x000d__x000a_NA_x000d__x000a_ 2 2 2 2 7" xfId="307"/>
    <cellStyle name="0,0_x000d__x000a_NA_x000d__x000a_ 3 20 2" xfId="308"/>
    <cellStyle name="0,0_x000d__x000a_NA_x000d__x000a_ 15 9" xfId="309"/>
    <cellStyle name="差_2009年一般性转移支付标准工资_~4190974_桂林市2012年全程跟踪推进（第一批）重大项目建议表(2012.1.6)" xfId="310"/>
    <cellStyle name="常规 12 3" xfId="311"/>
    <cellStyle name="差_附件1电网" xfId="312"/>
    <cellStyle name="0,0_x000d__x000a_NA_x000d__x000a_ 3 2 2 2 8" xfId="313"/>
    <cellStyle name="0,0_x000d__x000a_NA_x000d__x000a_ 3 2 12_Sheet1" xfId="314"/>
    <cellStyle name="Accent5 - 60%" xfId="315"/>
    <cellStyle name="_2009配网预算_1" xfId="316"/>
    <cellStyle name="差_~4190974_附件8科技项目 9" xfId="317"/>
    <cellStyle name="0,0_x000d__x000a_NA_x000d__x000a_ 2 12 2 4 3" xfId="318"/>
    <cellStyle name="0,0_x000d__x000a_NA_x000d__x000a_ 3 3" xfId="319"/>
    <cellStyle name="差_检验表（调整后）_桂林市2012年全程跟踪推进（第一批）重大项目建议表(2012.1.6)" xfId="320"/>
    <cellStyle name="差_汇总-县级财政报表附表_附件8科技项目 2" xfId="321"/>
    <cellStyle name="Warning Text" xfId="322"/>
    <cellStyle name="常规_附表1_4" xfId="323"/>
    <cellStyle name="常规_Sheet1_Sheet2" xfId="324"/>
    <cellStyle name="好_重点考评项目报表_桂林市2012年全程跟踪推进（第一批）重大项目建议表(2012.1.6)" xfId="325"/>
    <cellStyle name="差_附件4-1 10(20)千伏及以下项目_附件8科技项目 2" xfId="326"/>
    <cellStyle name="0,0_x000d__x000a_NA_x000d__x000a_ 2 15 2 2_2012考评项目表" xfId="327"/>
    <cellStyle name="常规_重大工程基本情况表0318" xfId="328"/>
    <cellStyle name="0,0_x000d__x000a_NA_x000d__x000a_ 16 3" xfId="329"/>
    <cellStyle name="0,0_x000d__x000a_NA_x000d__x000a_ 21 3" xfId="330"/>
    <cellStyle name="Red" xfId="331"/>
    <cellStyle name="差_公司项目完成情况统计表_桂林市2012年全程跟踪推进（第一批）重大项目建议表(2012.1.6) 2" xfId="332"/>
    <cellStyle name="60% - Accent2" xfId="333"/>
    <cellStyle name="差_2008年新增农网完善工程上林县更换高耗能配变工程概算表 - 施工用_附件8科技项目 2" xfId="334"/>
    <cellStyle name="_ET_STYLE_NoName_00__2012年项目建议_12" xfId="335"/>
    <cellStyle name="Title 2" xfId="336"/>
    <cellStyle name="部门" xfId="337"/>
    <cellStyle name="0,0_x000d__x000a_NA_x000d__x000a_ 3 2 14 3" xfId="338"/>
    <cellStyle name="0,0_x000d__x000a_NA_x000d__x000a_ 12 2 2 2" xfId="339"/>
    <cellStyle name="常规 20 2" xfId="340"/>
    <cellStyle name="0,0_x000d__x000a_NA_x000d__x000a_ 3 6 2" xfId="341"/>
    <cellStyle name="Heading 4 2" xfId="342"/>
    <cellStyle name="差_奖励补助测算7.23_桂林市2012年全程跟踪推进（第一批）重大项目建议表(2012.1.6)" xfId="343"/>
    <cellStyle name="差_2007年_桂林市2012年全程跟踪推进（第一批）重大项目建议表(2012.1.6)" xfId="344"/>
    <cellStyle name="差_奖励补助测算5.23新_桂林市2012年全程跟踪推进（第一批）重大项目建议表(2012.1.6) 2" xfId="345"/>
    <cellStyle name="常规_附件5" xfId="346"/>
    <cellStyle name="0,0_x000d__x000a_NA_x000d__x000a_ 15 12" xfId="347"/>
    <cellStyle name="0,0_x000d__x000a_NA_x000d__x000a_ 12 26" xfId="348"/>
    <cellStyle name="差_5334_2006年迪庆县级财政报表附表_附件8科技项目" xfId="349"/>
    <cellStyle name="常规 17" xfId="350"/>
    <cellStyle name="常规 22" xfId="351"/>
    <cellStyle name="差_Book1_1_附件8科技项目 2" xfId="352"/>
    <cellStyle name="0,0_x000d__x000a_NA_x000d__x000a_ 3 8" xfId="353"/>
    <cellStyle name="差_奖励补助测算5.22测试_桂林市2012年全程跟踪推进（第一批）重大项目建议表(2012.1.6) 2" xfId="354"/>
    <cellStyle name="0,0_x000d__x000a_NA_x000d__x000a_ 2 12 21" xfId="355"/>
    <cellStyle name="0,0_x000d__x000a_NA_x000d__x000a_ 2 12 16" xfId="356"/>
    <cellStyle name="0,0_x000d__x000a_NA_x000d__x000a_ 3 4_Sheet1" xfId="357"/>
    <cellStyle name="差_检验表" xfId="358"/>
    <cellStyle name="_Sheet1_1" xfId="359"/>
    <cellStyle name="0,0_x000d__x000a_NA_x000d__x000a_ 2 12 11 2" xfId="360"/>
    <cellStyle name="_2010年临桂新区报表（报860办10月）" xfId="361"/>
    <cellStyle name="差_三季度－表二_附件8科技项目 2" xfId="362"/>
    <cellStyle name="0,0_x000d__x000a_NA_x000d__x000a_ 25 3" xfId="363"/>
    <cellStyle name="0,0_x000d__x000a_NA_x000d__x000a_ 30 3" xfId="364"/>
    <cellStyle name="差_530623_2006年县级财政报表附表_桂林市2012年全程跟踪推进（第一批）重大项目建议表(2012.1.6)" xfId="365"/>
    <cellStyle name="0,0_x000d__x000a_NA_x000d__x000a_ 6" xfId="366"/>
    <cellStyle name="0,0_x000d__x000a_NA_x000d__x000a_ 2 12 2 7" xfId="367"/>
    <cellStyle name="0,0_x000d__x000a_NA_x000d__x000a_ 2 2 2 2 2 4" xfId="368"/>
    <cellStyle name="0,0_x000d__x000a_NA_x000d__x000a_ 12 18_2012考评项目表" xfId="369"/>
    <cellStyle name="0,0_x000d__x000a_NA_x000d__x000a_ 2 2 2 8" xfId="370"/>
    <cellStyle name="0,0_x000d__x000a_NA_x000d__x000a_ 2 2 12 2" xfId="371"/>
    <cellStyle name="_ET_STYLE_NoName_00__2012年项目建议_10" xfId="372"/>
    <cellStyle name="_ET_STYLE_NoName_00__重点考评项目报表" xfId="373"/>
    <cellStyle name="差_2009年一般性转移支付标准工资_不用软件计算9.1不考虑经费管理评价xl_附件8科技项目 2" xfId="374"/>
    <cellStyle name="0,0_x000d__x000a_NA_x000d__x000a_ 12 2 8" xfId="375"/>
    <cellStyle name="差_自治区监控(分县区） 2" xfId="376"/>
    <cellStyle name="差_2007年人员分部门统计表_桂林市2012年全程跟踪推进（第一批）重大项目建议表(2012.1.6)" xfId="377"/>
    <cellStyle name="gcd" xfId="378"/>
    <cellStyle name="差_Sheet1_附件8科技项目 2" xfId="379"/>
    <cellStyle name="差_高中教师人数（教育厅1.6日提供）_附件8科技项目 2" xfId="380"/>
    <cellStyle name="差_营销技改_附件8科技项目 2" xfId="381"/>
    <cellStyle name="0,0_x000d__x000a_NA_x000d__x000a_ 12 17 2" xfId="382"/>
    <cellStyle name="常规_附表1_34" xfId="383"/>
    <cellStyle name="0,0_x000d__x000a_NA_x000d__x000a_ 15 3" xfId="384"/>
    <cellStyle name="0,0_x000d__x000a_NA_x000d__x000a_ 20 3" xfId="385"/>
    <cellStyle name="0,0_x000d__x000a_NA_x000d__x000a_ 2 2 2 7" xfId="386"/>
    <cellStyle name="0,0_x000d__x000a_NA_x000d__x000a_ 2 2 2 2 2 3" xfId="387"/>
    <cellStyle name="0,0_x000d__x000a_NA_x000d__x000a_ 15 4 3" xfId="388"/>
    <cellStyle name="_.xls]09配网" xfId="389"/>
    <cellStyle name="0,0_x000d__x000a_NA_x000d__x000a_ 2 2 6 4 2" xfId="390"/>
    <cellStyle name="_桂林市月报表_考评项目报表" xfId="391"/>
    <cellStyle name="差_2006年基础数据" xfId="392"/>
    <cellStyle name="Accent1 - 40%" xfId="393"/>
    <cellStyle name="0,0_x000d__x000a_NA_x000d__x000a_ 2 2 6 9" xfId="394"/>
    <cellStyle name="差_业务工作量指标_桂林市2012年全程跟踪推进（第一批）重大项目建议表(2012.1.6) 2" xfId="395"/>
    <cellStyle name="差_2008云南省分县市中小学教职工统计表（教育厅提供） 2" xfId="396"/>
    <cellStyle name="60% - Accent1" xfId="397"/>
    <cellStyle name="常规_重大项目月报表（2010年）" xfId="398"/>
    <cellStyle name="差_Sheet1_桂林市2012年全程跟踪推进（第一批）重大项目建议表(2012.1.6)" xfId="399"/>
    <cellStyle name="Percent_!!!GO" xfId="400"/>
    <cellStyle name="差_卫生部门 2" xfId="401"/>
    <cellStyle name="常规 4 4" xfId="402"/>
    <cellStyle name="Accent2 - 60% 2" xfId="403"/>
    <cellStyle name="差_Book1_3_附件8科技项目 2" xfId="404"/>
    <cellStyle name="差_业务工作量指标_桂林市2012年全程跟踪推进（第一批）重大项目建议表(2012.1.6)" xfId="405"/>
    <cellStyle name="差_重大项目报表_前期工作月报表" xfId="406"/>
    <cellStyle name="20% - 强调文字颜色 2 2" xfId="407"/>
    <cellStyle name="常规_附件5_2_附件5" xfId="408"/>
    <cellStyle name="0,0_x000d__x000a_NA_x000d__x000a_ 27 2" xfId="409"/>
    <cellStyle name="差_1003牟定县" xfId="410"/>
    <cellStyle name="差_Sheet1_桂林市2012年全程跟踪推进（第一批）重大项目建议表(2012.1.6) 2" xfId="411"/>
    <cellStyle name="60% - Accent1 2" xfId="412"/>
    <cellStyle name="_ET_STYLE_NoName_00__2012年项目建议_4" xfId="413"/>
    <cellStyle name="20% - 强调文字颜色 3 4" xfId="414"/>
    <cellStyle name="0,0_x000d__x000a_NA_x000d__x000a_ 2 12 8_2012考评项目表" xfId="415"/>
    <cellStyle name="0,0_x000d__x000a_NA_x000d__x000a_ 2 36" xfId="416"/>
    <cellStyle name="0,0_x000d__x000a_NA_x000d__x000a_ 3 2 24" xfId="417"/>
    <cellStyle name="0,0_x000d__x000a_NA_x000d__x000a_ 3 2 19" xfId="418"/>
    <cellStyle name="60% - 强调文字颜色 1 2" xfId="419"/>
    <cellStyle name="好_重大项目报表_考评项目报表_桂林市2012年全程跟踪推进（第一批）重大项目建议表(2012.1.6) 2" xfId="420"/>
    <cellStyle name="_广西电网公司2011年110千伏及以上电网基建项目前期工作进度表(桂林局 报公司20110927更新)新" xfId="421"/>
    <cellStyle name="差_历年教师人数 2" xfId="422"/>
    <cellStyle name="差_汇总 2" xfId="423"/>
    <cellStyle name="差_工程（规划）_附件8科技项目" xfId="424"/>
    <cellStyle name="Explanatory Text" xfId="425"/>
    <cellStyle name="_生产类计划建议表（2012）" xfId="426"/>
    <cellStyle name="0,0_x000d__x000a_NA_x000d__x000a_ 28 10" xfId="427"/>
    <cellStyle name="差_技改拨款" xfId="428"/>
    <cellStyle name="Accent3 3" xfId="429"/>
    <cellStyle name="常规_附表1_5" xfId="430"/>
    <cellStyle name="0,0_x000d__x000a_NA_x000d__x000a_ 3 2 16 7" xfId="431"/>
    <cellStyle name="0,0_x000d__x000a_NA_x000d__x000a_ 2 28 7" xfId="432"/>
    <cellStyle name="差_检验表（调整后）_桂林市2012年全程跟踪推进（第一批）重大项目建议表(2012.1.6) 2" xfId="433"/>
    <cellStyle name="0,0_x000d__x000a_NA_x000d__x000a_ 3 3 2" xfId="434"/>
    <cellStyle name="差_银行账户情况表_2010年12月_桂林市2012年全程跟踪推进（第一批）重大项目建议表(2012.1.6)" xfId="435"/>
    <cellStyle name="Heading 1 2" xfId="436"/>
    <cellStyle name="40% - Accent5 2" xfId="437"/>
    <cellStyle name="0,0_x000d__x000a_NA_x000d__x000a_ 3 2 4" xfId="438"/>
    <cellStyle name="0,0_x000d__x000a_NA_x000d__x000a_ 2 15 2 7" xfId="439"/>
    <cellStyle name="20% - 强调文字颜色 5 4 2" xfId="440"/>
    <cellStyle name="0,0_x000d__x000a_NA_x000d__x000a_ 2 2 6 2 3" xfId="441"/>
    <cellStyle name="_ET_STYLE_NoName_00__2012年项目建议_18" xfId="442"/>
    <cellStyle name="_ET_STYLE_NoName_00__2012年项目建议_23" xfId="443"/>
    <cellStyle name="40% - 强调文字颜色 3 3 2" xfId="444"/>
    <cellStyle name="常规 25" xfId="445"/>
    <cellStyle name="差_上林县供电公司2009年反事故技术措施计划(综合版) - 调整 - 复制_桂林市2012年全程跟踪推进（第一批）重大项目建议表(2012.1.6)" xfId="446"/>
    <cellStyle name="PSHeading" xfId="447"/>
    <cellStyle name="0,0_x000d__x000a_NA_x000d__x000a_ 3 2 2 12" xfId="448"/>
    <cellStyle name="0,0_x000d__x000a_NA_x000d__x000a_ 3 2 2 2" xfId="449"/>
    <cellStyle name="差_Book1_银行账户情况表_2010年12月_桂林市2012年全程跟踪推进（第一批）重大项目建议表(2012.1.6)" xfId="450"/>
    <cellStyle name="好_重大项目报表_考评项目报表_桂林市2012年全程跟踪推进（第一批）重大项目建议表(2012.1.6)" xfId="451"/>
    <cellStyle name="0,0_x000d__x000a_NA_x000d__x000a_ 2 2 2 2 9" xfId="452"/>
    <cellStyle name="差_历年教师人数" xfId="453"/>
    <cellStyle name="0,0_x000d__x000a_NA_x000d__x000a_ 7 2" xfId="454"/>
    <cellStyle name="0,0_x000d__x000a_NA_x000d__x000a_ 42" xfId="455"/>
    <cellStyle name="0,0_x000d__x000a_NA_x000d__x000a_ 37" xfId="456"/>
    <cellStyle name="0,0_x000d__x000a_NA_x000d__x000a_ 11_2012考评项目表" xfId="457"/>
    <cellStyle name="New Times Roman" xfId="458"/>
    <cellStyle name="0,0_x000d__x000a_NA_x000d__x000a_ 15 11" xfId="459"/>
    <cellStyle name="PSDec" xfId="460"/>
    <cellStyle name="0,0_x000d__x000a_NA_x000d__x000a_ 3 7" xfId="461"/>
    <cellStyle name="差_2006年分析表_附件8科技项目" xfId="462"/>
    <cellStyle name="0,0_x000d__x000a_NA_x000d__x000a_ 2 12 20" xfId="463"/>
    <cellStyle name="0,0_x000d__x000a_NA_x000d__x000a_ 2 12 15" xfId="464"/>
    <cellStyle name="常规_市层面（含区层面）" xfId="465"/>
    <cellStyle name="_ET_STYLE_NoName_00__2012年项目建议_14" xfId="466"/>
    <cellStyle name="Hyperlink_AheadBehind.xls Chart 23" xfId="467"/>
    <cellStyle name="0,0_x000d__x000a_NA_x000d__x000a_ 2 28 5" xfId="468"/>
    <cellStyle name="0,0_x000d__x000a_NA_x000d__x000a_ 3 2 16 5" xfId="469"/>
    <cellStyle name="0,0_x000d__x000a_NA_x000d__x000a_ 16_2012考评项目表" xfId="470"/>
    <cellStyle name="0,0_x000d__x000a_NA_x000d__x000a_ 2 2 23" xfId="471"/>
    <cellStyle name="0,0_x000d__x000a_NA_x000d__x000a_ 2 2 18" xfId="472"/>
    <cellStyle name="差_工程（生技）-两费项目_桂林市2012年全程跟踪推进（第一批）重大项目建议表(2012.1.6) 2" xfId="473"/>
    <cellStyle name="_重点跟踪项目进展详细信息表(1)_前期工作月报表" xfId="474"/>
    <cellStyle name="0,0_x000d__x000a_NA_x000d__x000a_ 3 26" xfId="475"/>
    <cellStyle name="常规 3 7 2" xfId="476"/>
    <cellStyle name="差_2007年人员分部门统计表 2" xfId="477"/>
    <cellStyle name="常规 13" xfId="478"/>
    <cellStyle name="0,0_x000d__x000a_NA_x000d__x000a_ 15 2 7" xfId="479"/>
    <cellStyle name="Linked Cell 2" xfId="480"/>
    <cellStyle name="0,0_x000d__x000a_NA_x000d__x000a_ 2 2 6 2_2012考评项目表" xfId="481"/>
    <cellStyle name="_Sheet1_09年配网" xfId="482"/>
    <cellStyle name="差_2009年一般性转移支付标准工资_奖励补助测算7.23" xfId="483"/>
    <cellStyle name="_自治区月报表" xfId="484"/>
    <cellStyle name="Moneda_96 Risk" xfId="485"/>
    <cellStyle name="Bad 2" xfId="486"/>
    <cellStyle name="差_云南省2008年转移支付测算——州市本级考核部分及政策性测算_附件8科技项目" xfId="487"/>
    <cellStyle name="常规 11 3" xfId="488"/>
    <cellStyle name="_ET_STYLE_NoName_00__生产技改_1" xfId="489"/>
    <cellStyle name="0,0_x000d__x000a_NA_x000d__x000a_ 3 2 3" xfId="490"/>
    <cellStyle name="0,0_x000d__x000a_NA_x000d__x000a_ 2 15 2 6" xfId="491"/>
    <cellStyle name="0,0_x000d__x000a_NA_x000d__x000a_ 2 2 6 2 2" xfId="492"/>
    <cellStyle name="差_云南农村义务教育统计表_桂林市2012年全程跟踪推进（第一批）重大项目建议表(2012.1.6)" xfId="493"/>
    <cellStyle name="标题 3 3 2" xfId="494"/>
    <cellStyle name="0,0_x000d__x000a_NA_x000d__x000a_ 3 6 10" xfId="495"/>
    <cellStyle name="0,0_x000d__x000a_NA_x000d__x000a_ 3 19 2 3" xfId="496"/>
    <cellStyle name="常规 8 2 2" xfId="497"/>
    <cellStyle name="_Book1" xfId="498"/>
    <cellStyle name="差_2007年政法部门业务指标_桂林市2012年全程跟踪推进（第一批）重大项目建议表(2012.1.6)" xfId="499"/>
    <cellStyle name="差_教师绩效工资测算表（离退休按各地上报数测算）2009年1月1日_桂林市2012年全程跟踪推进（第一批）重大项目建议表(2012.1.6)" xfId="500"/>
    <cellStyle name="好_自治区监控(分县区）_考评项目报表 2" xfId="501"/>
    <cellStyle name="常规 10 2 2 2" xfId="502"/>
    <cellStyle name="0,0_x000d__x000a_NA_x000d__x000a_ 12_attach_2014年自治(1)..." xfId="503"/>
    <cellStyle name="_ET_STYLE_NoName_00__2009年固定资产表" xfId="504"/>
    <cellStyle name="好_重大项目报表_前期工作月报表 2" xfId="505"/>
    <cellStyle name="_Sheet1_财政性资金投资基本建设项目投资表_县城网 2" xfId="506"/>
    <cellStyle name="差_2009年一般性转移支付标准工资_奖励补助测算5.23新_桂林市2012年全程跟踪推进（第一批）重大项目建议表(2012.1.6) 2" xfId="507"/>
    <cellStyle name="0,0_x000d__x000a_NA_x000d__x000a_ 2 12 2 2 6" xfId="508"/>
    <cellStyle name="_ET_STYLE_NoName_00__云南水利电力有限公司" xfId="509"/>
    <cellStyle name="60% - 强调文字颜色 1 4 2" xfId="510"/>
    <cellStyle name="_Sheet1_市附件2" xfId="511"/>
    <cellStyle name="0,0_x000d__x000a_NA_x000d__x000a_ 2 2 13 3" xfId="512"/>
    <cellStyle name="差_2009年一般性转移支付标准工资_地方配套按人均增幅控制8.30xl 2" xfId="513"/>
    <cellStyle name="0,0_x000d__x000a_NA_x000d__x000a_ 2 2 2 2 6" xfId="514"/>
    <cellStyle name="0,0_x000d__x000a_NA_x000d__x000a_ 15 8" xfId="515"/>
    <cellStyle name="常规_2013考评项目表 2 2" xfId="516"/>
    <cellStyle name="40% - 强调文字颜色 4 4" xfId="517"/>
    <cellStyle name="Header2" xfId="518"/>
    <cellStyle name="Accent5 - 40%" xfId="519"/>
    <cellStyle name="0,0_x000d__x000a_NA_x000d__x000a_ 2 2 2 20" xfId="520"/>
    <cellStyle name="0,0_x000d__x000a_NA_x000d__x000a_ 2 2 2 15" xfId="521"/>
    <cellStyle name="差_财政供养人员_附件8科技项目 2" xfId="522"/>
    <cellStyle name="Accent3" xfId="523"/>
    <cellStyle name="差_2007年检察院案件数" xfId="524"/>
    <cellStyle name="0,0_x000d__x000a_NA_x000d__x000a_ 3 6 2 9" xfId="525"/>
    <cellStyle name="差_2009年一般性转移支付标准工资_地方配套按人均增幅控制8.30一般预算平均增幅、人均可用财力平均增幅两次控制、社会治安系数调整、案件数调整xl_附件8科技项目" xfId="526"/>
    <cellStyle name="_本部汇总" xfId="527"/>
    <cellStyle name="常规 3 7 3" xfId="528"/>
    <cellStyle name="0,0_x000d__x000a_NA_x000d__x000a_ 3 27" xfId="529"/>
    <cellStyle name="差_Book2_桂林市2012年全程跟踪推进（第一批）重大项目建议表(2012.1.6) 2" xfId="530"/>
    <cellStyle name="0,0_x000d__x000a_NA_x000d__x000a_ 3 2 20" xfId="531"/>
    <cellStyle name="0,0_x000d__x000a_NA_x000d__x000a_ 3 2 15" xfId="532"/>
    <cellStyle name="Accent2 - 20%" xfId="533"/>
    <cellStyle name="0,0_x000d__x000a_NA_x000d__x000a_ 2 27" xfId="534"/>
    <cellStyle name="0,0_x000d__x000a_NA_x000d__x000a_ 2 32" xfId="535"/>
    <cellStyle name="0,0_x000d__x000a_NA_x000d__x000a_ 28 9" xfId="536"/>
    <cellStyle name="0,0_x000d__x000a_NA_x000d__x000a_ 3 6 2 4" xfId="537"/>
    <cellStyle name="常规_增补表_3" xfId="538"/>
    <cellStyle name="_Sheet1_2008年在建工程附注表" xfId="539"/>
    <cellStyle name="差_~4190974 2" xfId="540"/>
    <cellStyle name="0,0_x000d__x000a_NA_x000d__x000a_ 3 19 6" xfId="541"/>
    <cellStyle name="Standard_AREAS" xfId="542"/>
    <cellStyle name="_配网_1_主网_配网_主网" xfId="543"/>
    <cellStyle name="差_云南省2008年中小学教职工情况（教育厅提供20090101加工整理）" xfId="544"/>
    <cellStyle name="差_2009年一般性转移支付标准工资_奖励补助测算7.23_附件8科技项目 2" xfId="545"/>
    <cellStyle name="标题 3 4 2" xfId="546"/>
    <cellStyle name="0,0_x000d__x000a_NA_x000d__x000a_ 3 2 3 2" xfId="547"/>
    <cellStyle name="_自治区监控(分行业）" xfId="548"/>
    <cellStyle name="好_重大项目报表_市附件2 2" xfId="549"/>
    <cellStyle name="_2008年配网" xfId="550"/>
    <cellStyle name="差_云南农村义务教育统计表_附件8科技项目 2" xfId="551"/>
    <cellStyle name="_Sheet1_1_单项工程明细" xfId="552"/>
    <cellStyle name="0,0_x000d__x000a_NA_x000d__x000a_ 3 2 8" xfId="553"/>
    <cellStyle name="差_5334_2006年迪庆县级财政报表附表 2" xfId="554"/>
    <cellStyle name="0,0_x000d__x000a_NA_x000d__x000a_ 2 12 13_2012考评项目表" xfId="555"/>
    <cellStyle name="20% - Accent4 2" xfId="556"/>
    <cellStyle name="差_文体广播部门_附件8科技项目" xfId="557"/>
    <cellStyle name="20% - 强调文字颜色 4 3" xfId="558"/>
    <cellStyle name="差_三季度－表二_桂林市2012年全程跟踪推进（第一批）重大项目建议表(2012.1.6)" xfId="559"/>
    <cellStyle name="0,0_x000d__x000a_NA_x000d__x000a_ 27_Sheet1" xfId="560"/>
    <cellStyle name="_新建9台公用变及低压台区工程" xfId="561"/>
    <cellStyle name="Input Cells" xfId="562"/>
    <cellStyle name="_ET_STYLE_NoName_00__2012年项目建议_6" xfId="563"/>
    <cellStyle name="差_建行" xfId="564"/>
    <cellStyle name="差_M03_附件8科技项目 2" xfId="565"/>
    <cellStyle name="0,0_x000d__x000a_NA_x000d__x000a_ 2 12 24" xfId="566"/>
    <cellStyle name="0,0_x000d__x000a_NA_x000d__x000a_ 2 12 19" xfId="567"/>
    <cellStyle name="常规2013考评项目表 4" xfId="568"/>
    <cellStyle name="_配网_主网_Sheet1" xfId="569"/>
    <cellStyle name="差_0605石屏县_桂林市2012年全程跟踪推进（第一批）重大项目建议表(2012.1.6)" xfId="570"/>
    <cellStyle name="_前期工作报表 (12月)" xfId="571"/>
    <cellStyle name="_重点跟踪项目进展详细信息表(1)" xfId="572"/>
    <cellStyle name="差_附件4电网_桂林市2012年全程跟踪推进（第一批）重大项目建议表(2012.1.6) 2" xfId="573"/>
    <cellStyle name="差_530629_2006年县级财政报表附表" xfId="574"/>
    <cellStyle name="0,0_x000d__x000a_NA_x000d__x000a_ 18" xfId="575"/>
    <cellStyle name="0,0_x000d__x000a_NA_x000d__x000a_ 23" xfId="576"/>
    <cellStyle name="差_2009年一般性转移支付标准工资_地方配套按人均增幅控制8.31（调整结案率后）xl" xfId="577"/>
    <cellStyle name="0,0_x000d__x000a_NA_x000d__x000a_ 3 25" xfId="578"/>
    <cellStyle name="gcd 3 2" xfId="579"/>
    <cellStyle name="0,0_x000d__x000a_NA_x000d__x000a_ 2 2 2 2 2 2_2012考评项目表" xfId="580"/>
    <cellStyle name="0,0_x000d__x000a_NA_x000d__x000a_ 3 6_Sheet1" xfId="581"/>
    <cellStyle name="差_Book1_2_广西电网公司2011年110千伏及以上电网基建项目前期工作进度表(桂林局 报公司20110927更新)新_附件8科技项目" xfId="582"/>
    <cellStyle name="差_教育厅提供义务教育及高中教师人数（2009年1月6日） 2" xfId="583"/>
    <cellStyle name="差_2009年一般性转移支付标准工资_不用软件计算9.1不考虑经费管理评价xl" xfId="584"/>
    <cellStyle name="Accent4 - 20% 2" xfId="585"/>
    <cellStyle name="差_03昭通" xfId="586"/>
    <cellStyle name="常规 91" xfId="587"/>
    <cellStyle name="差_0605石屏县" xfId="588"/>
    <cellStyle name="Calc Currency (0)" xfId="589"/>
    <cellStyle name="0,0_x000d__x000a_NA_x000d__x000a_ 2 2 2 5" xfId="590"/>
    <cellStyle name="_北门变#916线路改造工程" xfId="591"/>
    <cellStyle name="标题 2 3" xfId="592"/>
    <cellStyle name="0,0_x000d__x000a_NA_x000d__x000a_ 3" xfId="593"/>
    <cellStyle name="0,0_x000d__x000a_NA_x000d__x000a_ 2 12 2 4" xfId="594"/>
    <cellStyle name="_附件3-1 10千伏及以下电网" xfId="595"/>
    <cellStyle name="常规_附表1_2" xfId="596"/>
    <cellStyle name="0,0_x000d__x000a_NA_x000d__x000a_ 2 12 18 2" xfId="597"/>
    <cellStyle name="_Sheet1_2008城农网表" xfId="598"/>
    <cellStyle name="40% - 强调文字颜色 4 4 2" xfId="599"/>
    <cellStyle name="0,0_x000d__x000a_NA_x000d__x000a_ 2 12 12 3" xfId="600"/>
    <cellStyle name="60% - Accent6" xfId="601"/>
    <cellStyle name="0,0_x000d__x000a_NA_x000d__x000a_ 2 12 8 2" xfId="602"/>
    <cellStyle name="0,0_x000d__x000a_NA_x000d__x000a_ 2 12 2 5 3" xfId="603"/>
    <cellStyle name="0,0_x000d__x000a_NA_x000d__x000a_ 4 3" xfId="604"/>
    <cellStyle name="差_政府性投资分类 (新分)" xfId="605"/>
    <cellStyle name="差_11大理_桂林市2012年全程跟踪推进（第一批）重大项目建议表(2012.1.6)" xfId="606"/>
    <cellStyle name="差_2008年县级公安保障标准落实奖励经费分配测算 2" xfId="607"/>
    <cellStyle name="差_市附件1 2" xfId="608"/>
    <cellStyle name="差_5334_2006年迪庆县级财政报表附表_附件8科技项目 2" xfId="609"/>
    <cellStyle name="差_下半年禁毒办案经费分配2544.3万元_附件8科技项目" xfId="610"/>
    <cellStyle name="60% - 强调文字颜色 2 2" xfId="611"/>
    <cellStyle name="差_城建部门 2" xfId="612"/>
    <cellStyle name="差_农网拨款_附件8科技项目 2" xfId="613"/>
    <cellStyle name="_基建工程" xfId="614"/>
    <cellStyle name="0,0_x000d__x000a_NA_x000d__x000a_ 2 12 14 3" xfId="615"/>
    <cellStyle name="常规 11" xfId="616"/>
    <cellStyle name="0,0_x000d__x000a_NA_x000d__x000a_ 15 2 5" xfId="617"/>
    <cellStyle name="_移交资产--不需要安装的机械设备、工器具及家具一览表" xfId="618"/>
    <cellStyle name="差_2、土地面积、人口、粮食产量基本情况_桂林市2012年全程跟踪推进（第一批）重大项目建议表(2012.1.6)" xfId="619"/>
    <cellStyle name="0,0_x000d__x000a_NA_x000d__x000a_ 2 14_2012考评项目表" xfId="620"/>
    <cellStyle name="0,0_x000d__x000a_NA_x000d__x000a_ 2 2 6 4 3" xfId="621"/>
    <cellStyle name="0,0_x005F_x000a__x005F_x000a_NA_x005F_x000a__x005F_x000a_" xfId="622"/>
    <cellStyle name="_Sheet1_Book1" xfId="623"/>
    <cellStyle name="差_2007年检察院案件数_附件8科技项目 2" xfId="624"/>
    <cellStyle name="Linked Cells" xfId="625"/>
    <cellStyle name="差_自治区监控(分县区）_考评项目报表_桂林市2012年全程跟踪推进（第一批）重大项目建议表(2012.1.6)" xfId="626"/>
    <cellStyle name="_重大项目月报表（2010年）_前期工作报表 (7月)_考评项目报表" xfId="627"/>
    <cellStyle name="百分比 9 3" xfId="628"/>
    <cellStyle name="Valuta_pldt" xfId="629"/>
    <cellStyle name="差_1110洱源县_桂林市2012年全程跟踪推进（第一批）重大项目建议表(2012.1.6)" xfId="630"/>
    <cellStyle name="0,0_x000d__x000a_NA_x000d__x000a_ 2 29 3" xfId="631"/>
    <cellStyle name="0,0_x000d__x000a_NA_x000d__x000a_ 12 2 5 2" xfId="632"/>
    <cellStyle name="0,0_x000d__x000a_NA_x000d__x000a_ 15 2 11" xfId="633"/>
    <cellStyle name="0,0_x000d__x000a_NA_x000d__x000a_ 2 2 17 3" xfId="634"/>
    <cellStyle name="0,0_x000d__x000a_NA_x000d__x000a_ 2 12 2" xfId="635"/>
    <cellStyle name="差_重大项目报表_市附件2 2" xfId="636"/>
    <cellStyle name="常规_2013考评项目表_Sheet1" xfId="637"/>
    <cellStyle name="常规 15" xfId="638"/>
    <cellStyle name="常规 20" xfId="639"/>
    <cellStyle name="0,0_x000d__x000a_NA_x000d__x000a_ 15 2 9" xfId="640"/>
    <cellStyle name="60% - 强调文字颜色 4 3 2" xfId="641"/>
    <cellStyle name="60% - 强调文字颜色 5 2" xfId="642"/>
    <cellStyle name="常规_Sheet1" xfId="643"/>
    <cellStyle name="0,0_x000d__x000a_NA_x000d__x000a_ 12 2 3" xfId="644"/>
    <cellStyle name="差_财政支出对上级的依赖程度" xfId="645"/>
    <cellStyle name="差_Book1_广西电网公司2011年110千伏及以上电网基建项目前期工作进度表(桂林局 报公司20110927更新)新_桂林市2012年全程跟踪推进（第一批）重大项目建议表(2012.1.6) 2" xfId="646"/>
    <cellStyle name="差_Book1_银行账户情况表_2010年12月" xfId="647"/>
    <cellStyle name="0,0_x000d__x000a_NA_x000d__x000a_ 3 5_Sheet1" xfId="648"/>
    <cellStyle name="0,0_x000d__x000a_NA_x000d__x000a_ 3 2 11 2" xfId="649"/>
    <cellStyle name="40% - 强调文字颜色 5 2" xfId="650"/>
    <cellStyle name="0,0_x000d__x000a_NA_x000d__x000a_ 2 2 2 21" xfId="651"/>
    <cellStyle name="0,0_x000d__x000a_NA_x000d__x000a_ 2 2 2 16" xfId="652"/>
    <cellStyle name="0,0_x000d__x000a_NA_x000d__x000a_ 2 2 2 2 8" xfId="653"/>
    <cellStyle name="0,0_x000d__x000a_NA_x000d__x000a_ 3 20 3" xfId="654"/>
    <cellStyle name="20% - 强调文字颜色 6 2 4" xfId="655"/>
    <cellStyle name="好_市附件1" xfId="656"/>
    <cellStyle name="差_奖励补助测算5.22测试_附件8科技项目" xfId="657"/>
    <cellStyle name="0,0_x000d__x000a_NA_x000d__x000a_ 3 2 10_Sheet1" xfId="658"/>
    <cellStyle name="差_M01-2(州市补助收入)" xfId="659"/>
    <cellStyle name="差_资本性_桂林市2012年全程跟踪推进（第一批）重大项目建议表(2012.1.6)" xfId="660"/>
    <cellStyle name="Accent2 4" xfId="661"/>
    <cellStyle name="0,0_x000d__x000a_NA_x000d__x000a_ 12 2 2 11" xfId="662"/>
    <cellStyle name="0,0_x000d__x000a_NA_x000d__x000a_ 2 15 2 3" xfId="663"/>
    <cellStyle name="标题 1 3 2" xfId="664"/>
    <cellStyle name="0,0_x000d__x000a_NA_x000d__x000a_ 2 2 2 17_2012考评项目表" xfId="665"/>
    <cellStyle name="差_2009年一般性转移支付标准工资_地方配套按人均增幅控制8.31（调整结案率后）xl 2" xfId="666"/>
    <cellStyle name="0,0_x000d__x000a_NA_x000d__x000a_ 2 2 17" xfId="667"/>
    <cellStyle name="0,0_x000d__x000a_NA_x000d__x000a_ 2 2 22" xfId="668"/>
    <cellStyle name="差_卫生部门_桂林市2012年全程跟踪推进（第一批）重大项目建议表(2012.1.6) 2" xfId="669"/>
    <cellStyle name="_ET_STYLE_NoName_00__生产技改_14" xfId="670"/>
    <cellStyle name="差_上林县供电公司2009年反事故技术措施计划(综合版) - 调整 - 复制 2" xfId="671"/>
    <cellStyle name="_配网_主网_配网" xfId="672"/>
    <cellStyle name="0,0_x000d__x000a_NA_x000d__x000a_ 2 2" xfId="673"/>
    <cellStyle name="0,0_x000d__x000a_NA_x000d__x000a_ 2 12 2 3 2" xfId="674"/>
    <cellStyle name="差_重大项目报表_市附件2" xfId="675"/>
    <cellStyle name="0,0_x000d__x000a_NA_x000d__x000a_ 2 12" xfId="676"/>
    <cellStyle name="差_2009年一般性转移支付标准工资_奖励补助测算7.25 (version 1) (version 1)" xfId="677"/>
    <cellStyle name="0,0_x000d__x000a_NA_x000d__x000a_ 2 2 2 2 2 5" xfId="678"/>
    <cellStyle name="0,0_x000d__x000a_NA_x000d__x000a_ 2 2 2 9" xfId="679"/>
    <cellStyle name="差_M01-2(州市补助收入)_桂林市2012年全程跟踪推进（第一批）重大项目建议表(2012.1.6) 2" xfId="680"/>
    <cellStyle name="_附件" xfId="681"/>
    <cellStyle name="差_2006年水利统计指标统计表_附件8科技项目" xfId="682"/>
    <cellStyle name="0,0_x000d__x000a_NA_x000d__x000a_ 26" xfId="683"/>
    <cellStyle name="0,0_x000d__x000a_NA_x000d__x000a_ 31" xfId="684"/>
    <cellStyle name="Accent6 - 60%" xfId="685"/>
    <cellStyle name="0,0_x000d__x000a_NA_x000d__x000a_ 2 2 8 2" xfId="686"/>
    <cellStyle name="_市2011年第一批重点项目（1-5月）" xfId="687"/>
    <cellStyle name="_ET_STYLE_NoName_00__2012年项目建议_20" xfId="688"/>
    <cellStyle name="_ET_STYLE_NoName_00__2012年项目建议_15" xfId="689"/>
    <cellStyle name="comma-d" xfId="690"/>
    <cellStyle name="差_工程（生技）-两费项目" xfId="691"/>
    <cellStyle name="常规_2013考评项目表 5" xfId="692"/>
    <cellStyle name="差_县公司_桂林市2012年全程跟踪推进（第一批）重大项目建议表(2012.1.6)" xfId="693"/>
    <cellStyle name="0,0_x000d__x000a_NA_x000d__x000a_ 9 3" xfId="694"/>
    <cellStyle name="_新开工" xfId="695"/>
    <cellStyle name="差_530629_2006年县级财政报表附表_附件8科技项目 2" xfId="696"/>
    <cellStyle name="差_2009年一般性转移支付标准工资_奖励补助测算5.23新_桂林市2012年全程跟踪推进（第一批）重大项目建议表(2012.1.6)" xfId="697"/>
    <cellStyle name="0,0_x000d__x000a_NA_x000d__x000a_ 3 2 7 3" xfId="698"/>
    <cellStyle name="_ET_STYLE_NoName_00__12月暂估" xfId="699"/>
    <cellStyle name="0,0_x000d__x000a_NA_x000d__x000a_ 2 2 2 16 9" xfId="700"/>
    <cellStyle name="差_业务工作量指标_附件8科技项目 2" xfId="701"/>
    <cellStyle name="0,0_x000d__x000a_NA_x000d__x000a_ 3 19 3" xfId="702"/>
    <cellStyle name="0,0_x000d__x000a_NA_x000d__x000a_ 2 12 16 2 2" xfId="703"/>
    <cellStyle name="0,0_x000d__x000a_NA_x000d__x000a_ 3 2 3 3" xfId="704"/>
    <cellStyle name="0,0_x000d__x000a_NA_x000d__x000a_ 3 21 3" xfId="705"/>
    <cellStyle name="差_2009年一般性转移支付标准工资_附件8科技项目 2" xfId="706"/>
    <cellStyle name="0,0_x000d__x000a_NA_x000d__x000a_ 10" xfId="707"/>
    <cellStyle name="差_Book1_银行账户情况表_2010年12月_桂林市2012年全程跟踪推进（第一批）重大项目建议表(2012.1.6) 2" xfId="708"/>
    <cellStyle name="40% - Accent1 2" xfId="709"/>
    <cellStyle name="差_银行账户情况表_2010年12月" xfId="710"/>
    <cellStyle name="差_Book1_银行账户情况表_2010年12月_附件8科技项目" xfId="711"/>
    <cellStyle name="标题 1 4" xfId="712"/>
    <cellStyle name="0,0_x000d__x000a_NA_x000d__x000a_ 15 3 2" xfId="713"/>
    <cellStyle name="0,0_x000d__x000a_NA_x000d__x000a_ 12 23" xfId="714"/>
    <cellStyle name="0,0_x000d__x000a_NA_x000d__x000a_ 12 18" xfId="715"/>
    <cellStyle name="0,0_x000d__x000a_NA_x000d__x000a_ 3 2 13 3" xfId="716"/>
    <cellStyle name="e鯪9Y_x000B_" xfId="717"/>
    <cellStyle name="0,0_x000d__x000a_NA_x000d__x000a_ 2 30 3" xfId="718"/>
    <cellStyle name="差_2008云南省分县市中小学教职工统计表（教育厅提供）_附件8科技项目" xfId="719"/>
    <cellStyle name="差_不用软件计算9.1不考虑经费管理评价xl_桂林市2012年全程跟踪推进（第一批）重大项目建议表(2012.1.6) 2" xfId="720"/>
    <cellStyle name="0,0_x000d__x000a_NA_x000d__x000a_ 2 12 12_2012考评项目表" xfId="721"/>
    <cellStyle name="_Book1_1_广西电网公司2011年110千伏及以上电网基建项目前期工作进度表(桂林局 报公司20110927更新)新" xfId="722"/>
    <cellStyle name="标题 2 2" xfId="723"/>
    <cellStyle name="差_云南省2008年中小学教职工情况（教育厅提供20090101加工整理）_桂林市2012年全程跟踪推进（第一批）重大项目建议表(2012.1.6)" xfId="724"/>
    <cellStyle name="差_2009年一般性转移支付标准工资_地方配套按人均增幅控制8.31（调整结案率后）xl_附件8科技项目 2" xfId="725"/>
    <cellStyle name="差_附件7技改项目" xfId="726"/>
    <cellStyle name="_大修" xfId="727"/>
    <cellStyle name="0,0_x000d__x000a_NA_x000d__x000a_ 17" xfId="728"/>
    <cellStyle name="0,0_x000d__x000a_NA_x000d__x000a_ 22" xfId="729"/>
    <cellStyle name="0,0_x000d__x000a_NA_x000d__x000a_ 12 11" xfId="730"/>
    <cellStyle name="差_2009年一般性转移支付标准工资_地方配套按人均增幅控制8.30一般预算平均增幅、人均可用财力平均增幅两次控制、社会治安系数调整、案件数调整xl_附件8科技项目 2" xfId="731"/>
    <cellStyle name="差_自治区监控(分县区）_市附件2 2" xfId="732"/>
    <cellStyle name="差_5334_2006年迪庆县级财政报表附表" xfId="733"/>
    <cellStyle name="0,0_x000d__x000a_NA_x000d__x000a_ 2 12 2 2 5" xfId="734"/>
    <cellStyle name="0,0_x000d__x000a_NA_x000d__x000a_ 2 12 2 5 2" xfId="735"/>
    <cellStyle name="0,0_x000d__x000a_NA_x000d__x000a_ 4 2" xfId="736"/>
    <cellStyle name="_ET_STYLE_NoName_00__2008年在建工程附注表" xfId="737"/>
    <cellStyle name="差_第五部分(才淼、饶永宏）_附件8科技项目 2" xfId="738"/>
    <cellStyle name="0,0_x000d__x000a_NA_x000d__x000a_ 2 2 2 18 3" xfId="739"/>
    <cellStyle name="差_2009年一般性转移支付标准工资_地方配套按人均增幅控制8.31（调整结案率后）xl_桂林市2012年全程跟踪推进（第一批）重大项目建议表(2012.1.6)" xfId="740"/>
    <cellStyle name="_2012年自治区重大项目建设方案" xfId="741"/>
    <cellStyle name="60% - 强调文字颜色 6 4" xfId="742"/>
    <cellStyle name="_ET_STYLE_NoName_00__2012年项目建议_26" xfId="743"/>
    <cellStyle name="_ET_STYLE_NoName_00__2012年项目建议_31" xfId="744"/>
    <cellStyle name="差_05玉溪_桂林市2012年全程跟踪推进（第一批）重大项目建议表(2012.1.6) 2" xfId="745"/>
    <cellStyle name="_Book1_1" xfId="746"/>
    <cellStyle name="差_云南省2008年转移支付测算——州市本级考核部分及政策性测算_桂林市2012年全程跟踪推进（第一批）重大项目建议表(2012.1.6) 2" xfId="747"/>
    <cellStyle name="差_00省级(定稿)_附件8科技项目 2" xfId="748"/>
    <cellStyle name="差_2009年一般性转移支付标准工资_不用软件计算9.1不考虑经费管理评价xl_桂林市2012年全程跟踪推进（第一批）重大项目建议表(2012.1.6)" xfId="749"/>
    <cellStyle name="Tusental_pldt" xfId="750"/>
    <cellStyle name="0,0_x000d__x000a_NA_x000d__x000a_ 2 2 6 2" xfId="751"/>
    <cellStyle name="0,0_x000d__x000a_NA_x000d__x000a_ 2 2 19 2 3" xfId="752"/>
    <cellStyle name="0,0_x000d__x000a_NA_x000d__x000a_ 3 13" xfId="753"/>
    <cellStyle name="差_义务教育阶段教职工人数（教育厅提供最终）_桂林市2012年全程跟踪推进（第一批）重大项目建议表(2012.1.6)" xfId="754"/>
    <cellStyle name="0,0_x000d__x000a_NA_x000d__x000a_ 2 2 7_Sheet1" xfId="755"/>
    <cellStyle name="Accent1 2" xfId="756"/>
    <cellStyle name="差_2008年新增农网完善工程上林县更换高耗能配变工程概算表 - 施工用" xfId="757"/>
    <cellStyle name="差_Book1_1_附件8科技项目" xfId="758"/>
    <cellStyle name="20% - 强调文字颜色 5 4" xfId="759"/>
    <cellStyle name="0,0_x000d__x000a_NA_x000d__x000a_ 26 3" xfId="760"/>
    <cellStyle name="常规_Sheet1_附表1_2" xfId="761"/>
    <cellStyle name="0,0_x000d__x000a_NA_x000d__x000a_ 2 12 2 9" xfId="762"/>
    <cellStyle name="0,0_x000d__x000a_NA_x000d__x000a_ 8" xfId="763"/>
    <cellStyle name="_ET_STYLE_NoName_00__银行账户情况表_2010年12月" xfId="764"/>
    <cellStyle name="差_市附件1_桂林市2012年全程跟踪推进（第一批）重大项目建议表(2012.1.6) 2" xfId="765"/>
    <cellStyle name="差_2009年一般性转移支付标准工资_地方配套按人均增幅控制8.30xl_桂林市2012年全程跟踪推进（第一批）重大项目建议表(2012.1.6)" xfId="766"/>
    <cellStyle name="Accent2_附件8科技项目" xfId="767"/>
    <cellStyle name="_18号文电子表格_考评项目报表" xfId="768"/>
    <cellStyle name="0,0_x000d__x000a_NA_x000d__x000a_ 3 5" xfId="769"/>
    <cellStyle name="0,0_x000d__x000a_NA_x000d__x000a_ 2 2 6 8" xfId="770"/>
    <cellStyle name="差_2006年基础数据_桂林市2012年全程跟踪推进（第一批）重大项目建议表(2012.1.6) 2" xfId="771"/>
    <cellStyle name="Heading 3" xfId="772"/>
    <cellStyle name="百分比 11" xfId="773"/>
    <cellStyle name="0,0_x000d__x000a_NA_x000d__x000a_ 12 2 2 2_2012考评项目表" xfId="774"/>
    <cellStyle name="差_基础数据分析_桂林市2012年全程跟踪推进（第一批）重大项目建议表(2012.1.6) 2" xfId="775"/>
    <cellStyle name="_市附件2" xfId="776"/>
    <cellStyle name="20% - 强调文字颜色 5 2" xfId="777"/>
    <cellStyle name="0,0_x000d__x000a_NA_x000d__x000a_ 3 18" xfId="778"/>
    <cellStyle name="0,0_x000d__x000a_NA_x000d__x000a_ 3 23" xfId="779"/>
    <cellStyle name="0,0_x000d__x000a_NA_x000d__x000a_ 21" xfId="780"/>
    <cellStyle name="0,0_x000d__x000a_NA_x000d__x000a_ 16" xfId="781"/>
    <cellStyle name="差_2007年可用财力_桂林市2012年全程跟踪推进（第一批）重大项目建议表(2012.1.6) 2" xfId="782"/>
    <cellStyle name="0,0_x000d__x000a_NA_x000d__x000a_ 2 12 2 10" xfId="783"/>
    <cellStyle name="_Sheet1_Sheet1_12月暂估" xfId="784"/>
    <cellStyle name="0,0_x000d__x000a_NA_x000d__x000a_ 2 12 4 3" xfId="785"/>
    <cellStyle name="差_2006年分析表 2" xfId="786"/>
    <cellStyle name="0,0_x000d__x000a_NA_x000d__x000a_ 2 15_2012考评项目表" xfId="787"/>
    <cellStyle name="0,0_x000d__x000a_NA_x000d__x000a_ 2 12 6 2" xfId="788"/>
    <cellStyle name="0,0_x000d__x000a_NA_x000d__x000a_ 2 12 10 3" xfId="789"/>
    <cellStyle name="0,0_x000d__x000a_NA_x000d__x000a_ 3 2 2" xfId="790"/>
    <cellStyle name="0,0_x000d__x000a_NA_x000d__x000a_ 2 15 2 5" xfId="791"/>
    <cellStyle name="Accent3 - 40%" xfId="792"/>
    <cellStyle name="标题 1 2" xfId="793"/>
    <cellStyle name="好_新区2011年项目投资任务分解表1 2" xfId="794"/>
    <cellStyle name="0,0_x000d__x000a_NA_x000d__x000a_ 11" xfId="795"/>
    <cellStyle name="差_县级公安机关公用经费标准奖励测算方案（定稿）_附件8科技项目" xfId="796"/>
    <cellStyle name="0,0_x000d__x000a_NA_x000d__x000a_ 3 2 2 2 10" xfId="797"/>
    <cellStyle name="差_1003牟定县 2" xfId="798"/>
    <cellStyle name="0,0_x000d__x000a_NA_x000d__x000a_ 2 2 19 4" xfId="799"/>
    <cellStyle name="0,0_x000d__x000a_NA_x000d__x000a_ 2 14 3" xfId="800"/>
    <cellStyle name="差_检验表 2" xfId="801"/>
    <cellStyle name="差_2008年新增农网完善工程上林县更换高耗能配变工程概算表 - 施工用_附件8科技项目" xfId="802"/>
    <cellStyle name="差_公司项目完成情况统计表_桂林市2012年全程跟踪推进（第一批）重大项目建议表(2012.1.6)" xfId="803"/>
    <cellStyle name="40% - 强调文字颜色 5 3" xfId="804"/>
    <cellStyle name="0,0_x000d__x000a_NA_x000d__x000a_ 2 2 2 17" xfId="805"/>
    <cellStyle name="0,0_x000d__x000a_NA_x000d__x000a_ 2 2 2 22" xfId="806"/>
    <cellStyle name="好_市附件2" xfId="807"/>
    <cellStyle name="_2009年配网" xfId="808"/>
    <cellStyle name="标题 2 3 2" xfId="809"/>
    <cellStyle name="差_05玉溪" xfId="810"/>
    <cellStyle name="Accent2 2" xfId="811"/>
    <cellStyle name="0,0_x000d__x000a_NA_x000d__x000a_ 3 6 9" xfId="812"/>
    <cellStyle name="0,0_x000d__x000a_NA_x000d__x000a_ 12 17 3" xfId="813"/>
    <cellStyle name="差_00省级(定稿)" xfId="814"/>
    <cellStyle name="捠壿 [0.00]_Region Orders (2)" xfId="815"/>
    <cellStyle name="Accent4 - 60%" xfId="816"/>
    <cellStyle name="0,0_x000d__x000a_NA_x000d__x000a_ 3 6 2 2" xfId="817"/>
    <cellStyle name="差_地方配套按人均增幅控制8.30xl" xfId="818"/>
    <cellStyle name="20% - 强调文字颜色 6 4 2" xfId="819"/>
    <cellStyle name="样式 2" xfId="820"/>
    <cellStyle name="常规 10 2 2 2 2 2 2" xfId="821"/>
    <cellStyle name="0,0_x000d__x000a_NA_x000d__x000a_ 2 28 11" xfId="822"/>
    <cellStyle name="0,0_x000d__x000a_NA_x000d__x000a_ 3 2 16 11" xfId="823"/>
    <cellStyle name="0,0_x000d__x000a_NA_x000d__x000a_ 12 16 6" xfId="824"/>
    <cellStyle name="0,0_x000d__x000a_NA_x000d__x000a_ 12 15" xfId="825"/>
    <cellStyle name="0,0_x000d__x000a_NA_x000d__x000a_ 12 20" xfId="826"/>
    <cellStyle name="差_Book1_3_附件8科技项目" xfId="827"/>
    <cellStyle name="Accent2 - 60%" xfId="828"/>
    <cellStyle name="_更换和平小江村公变等11台S7型" xfId="829"/>
    <cellStyle name="_Sheet3" xfId="830"/>
    <cellStyle name="差_~4190974_桂林市2012年全程跟踪推进（第一批）重大项目建议表(2012.1.6)" xfId="831"/>
    <cellStyle name="_配网_技改" xfId="832"/>
    <cellStyle name="差_附件4-1 10(20)千伏及以下项目 2" xfId="833"/>
    <cellStyle name="40% - 强调文字颜色 1 4 2" xfId="834"/>
    <cellStyle name="样式 1" xfId="835"/>
    <cellStyle name="_Sheet2_北门变#916线路改造工程" xfId="836"/>
    <cellStyle name="20% - 强调文字颜色 3 2" xfId="837"/>
    <cellStyle name="0,0_x000d__x000a_NA_x000d__x000a_ 3 2 17" xfId="838"/>
    <cellStyle name="0,0_x000d__x000a_NA_x000d__x000a_ 3 2 22" xfId="839"/>
    <cellStyle name="0,0_x000d__x000a_NA_x000d__x000a_ 2 29" xfId="840"/>
    <cellStyle name="0,0_x000d__x000a_NA_x000d__x000a_ 2 34" xfId="841"/>
    <cellStyle name="差_广西电网公司2011年110千伏及以上电网基建项目前期工作进度表(桂林局 报公司20110927更新)新_附件8科技项目 2" xfId="842"/>
    <cellStyle name="_ET_STYLE_NoName_00__配网" xfId="843"/>
    <cellStyle name="0,0_x000d__x000a_NA_x000d__x000a_ 2 2 19 9" xfId="844"/>
    <cellStyle name="差_教师绩效工资测算表（离退休按各地上报数测算）2009年1月1日 2" xfId="845"/>
    <cellStyle name="差_2007年政法部门业务指标 2" xfId="846"/>
    <cellStyle name="0,0_x000d__x000a_NA_x000d__x000a_ 2 2 12" xfId="847"/>
    <cellStyle name="0,0_x000d__x000a_NA_x000d__x000a_ 3 2 2 2 3" xfId="848"/>
    <cellStyle name="_单项工程明细" xfId="849"/>
    <cellStyle name="差_广西电网公司2011年110千伏及以上电网基建项目前期工作进度表(桂林局 报公司20110927更新)新_桂林市2012年全程跟踪推进（第一批）重大项目建议表(2012.1.6)" xfId="850"/>
    <cellStyle name="0,0_x000d__x000a_NA_x000d__x000a_ 2 2 9" xfId="851"/>
    <cellStyle name="差_建行_桂林市2012年全程跟踪推进（第一批）重大项目建议表(2012.1.6)" xfId="852"/>
    <cellStyle name="0,0_x000d__x000a_NA_x000d__x000a_ 2 2 11 3" xfId="853"/>
    <cellStyle name="0,0_x000d__x000a_NA_x000d__x000a_ 2 2 6 3_2012考评项目表" xfId="854"/>
    <cellStyle name="差_M01-2(州市补助收入) 2" xfId="855"/>
    <cellStyle name="0,0_x000d__x000a_NA_x000d__x000a_ 3 11" xfId="856"/>
    <cellStyle name="差_资本性_桂林市2012年全程跟踪推进（第一批）重大项目建议表(2012.1.6) 2" xfId="857"/>
    <cellStyle name="差_市附件2" xfId="858"/>
    <cellStyle name="0,0_x000d__x000a_NA_x000d__x000a_ 2 2 21 3" xfId="859"/>
    <cellStyle name="0,0_x000d__x000a_NA_x000d__x000a_ 2 2 16 3" xfId="860"/>
    <cellStyle name="0,0_x000d__x000a_NA_x000d__x000a_ 2 12 26" xfId="861"/>
    <cellStyle name="好_自治区监控(分县区）_前期工作月报表_桂林市2012年全程跟踪推进（第一批）重大项目建议表(2012.1.6) 2" xfId="862"/>
    <cellStyle name="60% - Accent4 2" xfId="863"/>
    <cellStyle name="0,0_x000d__x000a_NA_x000d__x000a_ 14" xfId="864"/>
    <cellStyle name="差_技改拨款_桂林市2012年全程跟踪推进（第一批）重大项目建议表(2012.1.6) 2" xfId="865"/>
    <cellStyle name="Accent6 3" xfId="866"/>
    <cellStyle name="0,0_x000d__x000a_NA_x000d__x000a_ 48" xfId="867"/>
    <cellStyle name="差_重大项目报表_考评项目报表_桂林市2012年全程跟踪推进（第一批）重大项目建议表(2012.1.6)" xfId="868"/>
    <cellStyle name="好_重点考评项目报表 2" xfId="869"/>
    <cellStyle name="差_云南农村义务教育统计表_附件8科技项目" xfId="870"/>
    <cellStyle name="常规_2012年自治区重大项目建设方案" xfId="871"/>
    <cellStyle name="0,0_x000d__x000a_NA_x000d__x000a_ 2 2 6 2 11" xfId="872"/>
    <cellStyle name="差_附件5小型基建_桂林市2012年全程跟踪推进（第一批）重大项目建议表(2012.1.6)" xfId="873"/>
    <cellStyle name="60% - 强调文字颜色 5 4" xfId="874"/>
    <cellStyle name="0,0_x000d__x000a_NA_x000d__x000a_ 12 16 2 3" xfId="875"/>
    <cellStyle name="0,0_x000d__x000a_NA_x000d__x000a_ 12 17_2012考评项目表" xfId="876"/>
    <cellStyle name="0,0_x000d__x000a_NA_x000d__x000a_ 3 2 2 6" xfId="877"/>
    <cellStyle name="差_~4190974_附件8科技项目" xfId="878"/>
    <cellStyle name="_临桂新区2011年第一批重点项目投资进度6月报表" xfId="879"/>
    <cellStyle name="差_2009年一般性转移支付标准工资_奖励补助测算7.25_附件8科技项目" xfId="880"/>
    <cellStyle name="差_2009年一般性转移支付标准工资_奖励补助测算7.23_附件8科技项目" xfId="881"/>
    <cellStyle name="好_市附件2_桂林市2012年全程跟踪推进（第一批）重大项目建议表(2012.1.6) 2" xfId="882"/>
    <cellStyle name="Heading 2" xfId="883"/>
    <cellStyle name="Currency1" xfId="884"/>
    <cellStyle name="0,0_x000d__x000a_NA_x000d__x000a_ 3 4" xfId="885"/>
    <cellStyle name="差_第五部分(才淼、饶永宏）_桂林市2012年全程跟踪推进（第一批）重大项目建议表(2012.1.6)" xfId="886"/>
    <cellStyle name="_2009配网预算" xfId="887"/>
    <cellStyle name="常规 12 2" xfId="888"/>
    <cellStyle name="0,0_x000d__x000a_NA_x000d__x000a_ 28 2_附件8科技项目" xfId="889"/>
    <cellStyle name="_资本性" xfId="890"/>
    <cellStyle name="标题 3 2 2" xfId="891"/>
    <cellStyle name="0,0_x000d__x000a_NA_x000d__x000a_ 2 2 2 2 13" xfId="892"/>
    <cellStyle name="_ET_STYLE_NoName_00__Book1_1_银行账户情况表_2010年12月" xfId="893"/>
    <cellStyle name="常规_申报重点项目格式" xfId="894"/>
    <cellStyle name="_ET_STYLE_NoName_00__2012年项目建议_37" xfId="895"/>
    <cellStyle name="_ET_STYLE_NoName_00__2012年项目建议_42" xfId="896"/>
    <cellStyle name="差_整理（按进度）_桂林市2012年全程跟踪推进（第一批）重大项目建议表(2012.1.6) 2" xfId="897"/>
    <cellStyle name="0,0_x000d__x000a_NA_x000d__x000a_ 2 12 6" xfId="898"/>
    <cellStyle name="差_财政供养人员_桂林市2012年全程跟踪推进（第一批）重大项目建议表(2012.1.6) 2" xfId="899"/>
    <cellStyle name="差_技改拨款_附件8科技项目 2" xfId="900"/>
    <cellStyle name="40% - 强调文字颜色 3 2 2" xfId="901"/>
    <cellStyle name="差_奖励补助测算7.25 (version 1) (version 1)_桂林市2012年全程跟踪推进（第一批）重大项目建议表(2012.1.6) 2" xfId="902"/>
    <cellStyle name="_Sheet1" xfId="903"/>
    <cellStyle name="0,0_x000d__x000a_NA_x000d__x000a_ 18 3" xfId="904"/>
    <cellStyle name="0,0_x000d__x000a_NA_x000d__x000a_ 23 3" xfId="905"/>
    <cellStyle name="Accent6 - 40%" xfId="906"/>
    <cellStyle name="差_县级公安机关公用经费标准奖励测算方案（定稿）_附件8科技项目 2" xfId="907"/>
    <cellStyle name="0,0_x000d__x000a_NA_x000d__x000a_ 11 2" xfId="908"/>
    <cellStyle name="0,0_x000d__x000a_NA_x000d__x000a_ 3 19 10" xfId="909"/>
    <cellStyle name="常规_2013考评项目表_2019年市层面总表" xfId="910"/>
    <cellStyle name="0,0_x000d__x000a_NA_x000d__x000a_ 2 15 2 4" xfId="911"/>
    <cellStyle name="差_云南省2008年中小学教师人数统计表 2" xfId="912"/>
    <cellStyle name="0,0_x000d__x000a_NA_x000d__x000a_ 26_Sheet1" xfId="913"/>
    <cellStyle name="Accent6 - 60% 2" xfId="914"/>
    <cellStyle name="0,0_x000d__x000a_NA_x000d__x000a_ 2 2 2 2 10" xfId="915"/>
    <cellStyle name="Accent5 - 40% 2" xfId="916"/>
    <cellStyle name="差_Book1_县公司" xfId="917"/>
    <cellStyle name="HEADING2" xfId="918"/>
    <cellStyle name="_行业分类表—供参考_前期工作报表 (7月)_前期工作月报表" xfId="919"/>
    <cellStyle name="_退料" xfId="920"/>
    <cellStyle name="差_现金预算_桂林市2012年全程跟踪推进（第一批）重大项目建议表(2012.1.6)" xfId="921"/>
    <cellStyle name="_ET_STYLE_NoName_00__自治区监控(分县区）" xfId="922"/>
    <cellStyle name="差_2009年一般性转移支付标准工资_奖励补助测算7.25_桂林市2012年全程跟踪推进（第一批）重大项目建议表(2012.1.6)" xfId="923"/>
    <cellStyle name="0,0_x000d__x000a_NA_x000d__x000a_ 2 2 6 4_2012考评项目表" xfId="924"/>
    <cellStyle name="_前期工作报表 (7月)" xfId="925"/>
    <cellStyle name="差_县公司_附件8科技项目" xfId="926"/>
    <cellStyle name="差_2006年水利统计指标统计表_附件8科技项目 2" xfId="927"/>
    <cellStyle name="0,0_x000d__x000a_NA_x000d__x000a_ 26 2" xfId="928"/>
    <cellStyle name="差_2009年一般性转移支付标准工资_奖励补助测算5.22测试" xfId="929"/>
    <cellStyle name="差_2006年全省财力计算表（中央、决算）_桂林市2012年全程跟踪推进（第一批）重大项目建议表(2012.1.6) 2" xfId="930"/>
    <cellStyle name="0,0_x000d__x000a_NA_x000d__x000a_ 3 28" xfId="931"/>
    <cellStyle name="差_建行_附件8科技项目 2" xfId="932"/>
    <cellStyle name="差_义务教育阶段教职工人数（教育厅提供最终）_附件8科技项目 2" xfId="933"/>
    <cellStyle name="Dezimal_laroux" xfId="934"/>
    <cellStyle name="差_1110洱源县_桂林市2012年全程跟踪推进（第一批）重大项目建议表(2012.1.6) 2" xfId="935"/>
    <cellStyle name="0,0_x000d__x000a_NA_x000d__x000a_ 2 2 11_2012考评项目表" xfId="936"/>
    <cellStyle name="标题 3 3" xfId="937"/>
    <cellStyle name="0,0_x000d__x000a_NA_x000d__x000a_ 2 12 7_2012考评项目表" xfId="938"/>
    <cellStyle name="0,0_x000d__x000a_NA_x000d__x000a_ 3 2 10" xfId="939"/>
    <cellStyle name="0,0_x000d__x000a_NA_x000d__x000a_ 2 22" xfId="940"/>
    <cellStyle name="0,0_x000d__x000a_NA_x000d__x000a_ 2 17" xfId="941"/>
    <cellStyle name="0,0_x000d__x000a_NA_x000d__x000a_ 2 12 2 2 3 3" xfId="942"/>
    <cellStyle name="_自治区监控 2" xfId="943"/>
    <cellStyle name="0,0_x000d__x000a_NA_x000d__x000a_ 28 7" xfId="944"/>
    <cellStyle name="0,0_x000d__x000a_NA_x000d__x000a_ 2 12 2 2 4" xfId="945"/>
    <cellStyle name="20% - 强调文字颜色 4 2" xfId="946"/>
    <cellStyle name="60% - 强调文字颜色 2 3 2" xfId="947"/>
    <cellStyle name="差_2006年基础数据_附件8科技项目 2" xfId="948"/>
    <cellStyle name="PSHeading 2" xfId="949"/>
    <cellStyle name="差_云南省2008年转移支付测算——州市本级考核部分及政策性测算" xfId="950"/>
    <cellStyle name="20% - 强调文字颜色 5 2 2" xfId="951"/>
    <cellStyle name="差_教育厅提供义务教育及高中教师人数（2009年1月6日）_附件8科技项目 2" xfId="952"/>
    <cellStyle name="_ET_STYLE_NoName_00__2012年项目建议_9" xfId="953"/>
    <cellStyle name="0,0_x000d__x000a_NA_x000d__x000a_ 12 24" xfId="954"/>
    <cellStyle name="0,0_x000d__x000a_NA_x000d__x000a_ 12 19" xfId="955"/>
    <cellStyle name="0,0_x000d__x000a_NA_x000d__x000a_ 2 2 2 16 2 2" xfId="956"/>
    <cellStyle name="Accent3 - 60%" xfId="957"/>
    <cellStyle name="_Sheet1_单项工程明细_1" xfId="958"/>
    <cellStyle name="0,0_x000d__x000a_NA_x000d__x000a_ 2 28_Sheet1" xfId="959"/>
    <cellStyle name="_ET_STYLE_NoName_00__2012年项目建议_22" xfId="960"/>
    <cellStyle name="_ET_STYLE_NoName_00__2012年项目建议_17" xfId="961"/>
    <cellStyle name="差_银行账户情况表_2010年12月 2" xfId="962"/>
    <cellStyle name="差_Book1_银行账户情况表_2010年12月_附件8科技项目 2" xfId="963"/>
    <cellStyle name="常规_2012年自治区重大项目建设方案（待报区政府）" xfId="964"/>
    <cellStyle name="Comma_!!!GO" xfId="965"/>
    <cellStyle name="_苏桥配套" xfId="966"/>
    <cellStyle name="常规_附表1_9" xfId="967"/>
    <cellStyle name="Accent2 - 20% 2" xfId="968"/>
    <cellStyle name="0,0_x000d__x000a_NA_x000d__x000a_ 3 2 15 2" xfId="969"/>
    <cellStyle name="_ET_STYLE_NoName_00__2012年项目建议_5" xfId="970"/>
    <cellStyle name="60% - 强调文字颜色 1 3" xfId="971"/>
    <cellStyle name="差_附件4电网 2" xfId="972"/>
    <cellStyle name="常规_附表1_16_附表1_1" xfId="973"/>
    <cellStyle name="差_奖励补助测算7.23_附件8科技项目" xfId="974"/>
    <cellStyle name="差_00省级(打印)_桂林市2012年全程跟踪推进（第一批）重大项目建议表(2012.1.6) 2" xfId="975"/>
    <cellStyle name="差_2007年_附件8科技项目" xfId="976"/>
    <cellStyle name="0,0_x000d__x000a_NA_x000d__x000a_ 2 2 2 16 8" xfId="977"/>
    <cellStyle name="0,0_x000d__x000a_NA_x000d__x000a_ 2 28 4" xfId="978"/>
    <cellStyle name="0,0_x000d__x000a_NA_x000d__x000a_ 25_Sheet1" xfId="979"/>
    <cellStyle name="常规_2013考评项目表_灌阳县2018年重大建设项目月报表_7" xfId="980"/>
    <cellStyle name="_自治区监控(分行业）_考评项目报表" xfId="981"/>
    <cellStyle name="0,0_x000d__x000a_NA_x000d__x000a_ 3 2 16 4" xfId="982"/>
    <cellStyle name="差_2009年一般性转移支付标准工资_地方配套按人均增幅控制8.30xl_附件8科技项目 2" xfId="983"/>
    <cellStyle name="常规 8 5" xfId="984"/>
    <cellStyle name="差_M01-2(州市补助收入)_附件8科技项目" xfId="985"/>
    <cellStyle name="差_技改明细" xfId="986"/>
    <cellStyle name="0,0_x000d__x000a_NA_x000d__x000a_ 2 12 2 2 2 2" xfId="987"/>
    <cellStyle name="_技改明细" xfId="988"/>
    <cellStyle name="0,0_x000d__x000a_NA_x000d__x000a_ 12 2 2 10" xfId="989"/>
    <cellStyle name="差_整理（按进度） 2" xfId="990"/>
    <cellStyle name="0,0x000d_x000a_NAx000d_x000a_ 3 8" xfId="991"/>
    <cellStyle name="Neutral 2" xfId="992"/>
    <cellStyle name="差_奖励补助测算7.23" xfId="993"/>
    <cellStyle name="差_2007年" xfId="994"/>
    <cellStyle name="0,0_x000d__x000a_NA_x000d__x000a_ 33" xfId="995"/>
    <cellStyle name="0,0_x000d__x000a_NA_x000d__x000a_ 28" xfId="996"/>
    <cellStyle name="差_现金预算_附件8科技项目" xfId="997"/>
    <cellStyle name="差_重点考评项目报表_桂林市2012年全程跟踪推进（第一批）重大项目建议表(2012.1.6) 2" xfId="998"/>
    <cellStyle name="差_2009年一般性转移支付标准工资_奖励补助测算7.25 3" xfId="999"/>
    <cellStyle name="0,0_x000d__x000a_NA_x000d__x000a_ 2 2 2 2 2 2 2" xfId="1000"/>
    <cellStyle name="差_2006年在职人员情况_桂林市2012年全程跟踪推进（第一批）重大项目建议表(2012.1.6) 2" xfId="1001"/>
    <cellStyle name="_ET_STYLE_NoName_00__建行" xfId="1002"/>
    <cellStyle name="差_奖励补助测算7.25 (version 1) (version 1)" xfId="1003"/>
    <cellStyle name="_ET_STYLE_NoName_00__生产技改_3" xfId="1004"/>
    <cellStyle name="40% - 强调文字颜色 2 2" xfId="1005"/>
    <cellStyle name="0,0_x000d__x000a_NA_x000d__x000a_ 3 2 5" xfId="1006"/>
    <cellStyle name="0,0_x000d__x000a_NA_x000d__x000a_ 2 15 2 8" xfId="1007"/>
    <cellStyle name="0,0_x000d__x000a_NA_x000d__x000a_ 2 2 6 2 4" xfId="1008"/>
    <cellStyle name="常规_2013考评项目表_附表1_1" xfId="1009"/>
    <cellStyle name="差_市附件1" xfId="1010"/>
    <cellStyle name="0,0_x000d__x000a_NA_x000d__x000a_ 2 2 16 2" xfId="1011"/>
    <cellStyle name="0,0_x000d__x000a_NA_x000d__x000a_ 2 2 21 2" xfId="1012"/>
    <cellStyle name="差_00省级(打印) 2" xfId="1013"/>
    <cellStyle name="差_~5676413" xfId="1014"/>
    <cellStyle name="差_三季度－表二" xfId="1015"/>
    <cellStyle name="常规2014.3重大项目汇" xfId="1016"/>
    <cellStyle name="差_云南水利电力有限公司_附件8科技项目" xfId="1017"/>
    <cellStyle name="差_云南水利电力有限公司_桂林市2012年全程跟踪推进（第一批）重大项目建议表(2012.1.6)" xfId="1018"/>
    <cellStyle name="Calculation" xfId="1019"/>
    <cellStyle name="0,0_x000d__x000a_NA_x000d__x000a_ 3 6 2 3" xfId="1020"/>
    <cellStyle name="差_县级公安机关公用经费标准奖励测算方案（定稿）_桂林市2012年全程跟踪推进（第一批）重大项目建议表(2012.1.6) 2" xfId="1021"/>
    <cellStyle name="0,0_x000d__x000a_NA_x000d__x000a_ 3 2 6" xfId="1022"/>
    <cellStyle name="0,0_x000d__x000a_NA_x000d__x000a_ 2 15 2 9" xfId="1023"/>
    <cellStyle name="40% - 强调文字颜色 2 3" xfId="1024"/>
    <cellStyle name="差_广西电网公司2011年110千伏及以上电网基建项目前期工作进度表(桂林局 报公司20110927更新)新 2" xfId="1025"/>
    <cellStyle name="Accent2 3" xfId="1026"/>
    <cellStyle name="百分比 2" xfId="1027"/>
    <cellStyle name="常规_附表1_22" xfId="1028"/>
    <cellStyle name="差_业务工作量指标_附件8科技项目" xfId="1029"/>
    <cellStyle name="0,0_x000d__x000a_NA_x000d__x000a_ 2 12 16 2" xfId="1030"/>
    <cellStyle name="差_0502通海县 2" xfId="1031"/>
    <cellStyle name="0,0_x000d__x000a_NA_x000d__x000a_ 2 2 21" xfId="1032"/>
    <cellStyle name="0,0_x000d__x000a_NA_x000d__x000a_ 2 2 16" xfId="1033"/>
    <cellStyle name="百分比 7" xfId="1034"/>
    <cellStyle name="_2010年重大项目建设计划表—终稿" xfId="1035"/>
    <cellStyle name="常规 5" xfId="1036"/>
    <cellStyle name="20% - 强调文字颜色 1 2" xfId="1037"/>
    <cellStyle name="差_Book1_1_广西电网公司2011年110千伏及以上电网基建项目前期工作进度表(桂林局 报公司20110927更新)新_桂林市2012年全程跟踪推进（第一批）重大项目建议表(2012.1.6)" xfId="1038"/>
    <cellStyle name="0,0_x000d__x000a_NA_x000d__x000a_ 15 2 8 4" xfId="1039"/>
    <cellStyle name="0,0_x000d__x000a_NA_x000d__x000a_ 3 19 8" xfId="1040"/>
    <cellStyle name="0,0_x000d__x000a_NA_x000d__x000a_ 12 2 2 8" xfId="1041"/>
    <cellStyle name="0,0_x000d__x000a_NA_x000d__x000a_ 3 6 8" xfId="1042"/>
    <cellStyle name="差_Book1_2_桂林市2012年全程跟踪推进（第一批）重大项目建议表(2012.1.6) 2" xfId="1043"/>
    <cellStyle name="0,0_x000d__x000a_NA_x000d__x000a_ 2 2 15_2012考评项目表" xfId="1044"/>
    <cellStyle name="差_重大项目报表_考评项目报表 2" xfId="1045"/>
    <cellStyle name="t_HVAC Equipment (3)" xfId="1046"/>
    <cellStyle name="差_指标五" xfId="1047"/>
    <cellStyle name="0,0_x000d__x000a_NA_x000d__x000a_ 2 29 2" xfId="1048"/>
    <cellStyle name="20% - 强调文字颜色 3 2 2" xfId="1049"/>
    <cellStyle name="_增补项目前期完成汇总表" xfId="1050"/>
    <cellStyle name="差_自治区监控(分县区）_考评项目报表" xfId="1051"/>
    <cellStyle name="差_农网拨款_桂林市2012年全程跟踪推进（第一批）重大项目建议表(2012.1.6) 2" xfId="1052"/>
    <cellStyle name="差_广西电网公司2011年110千伏及以上电网基建项目前期工作进度表(桂林局 报公司20110927更新)新" xfId="1053"/>
    <cellStyle name="差_县级公安机关公用经费标准奖励测算方案（定稿）_桂林市2012年全程跟踪推进（第一批）重大项目建议表(2012.1.6)" xfId="1054"/>
    <cellStyle name="0,0_x000d__x000a_NA_x000d__x000a_ 2 2 2 2 2 8" xfId="1055"/>
    <cellStyle name="差_基础数据分析" xfId="1056"/>
    <cellStyle name="0,0_x000d__x000a_NA_x000d__x000a_ 15 2_2012考评项目表" xfId="1057"/>
    <cellStyle name="差_汇总_桂林市2012年全程跟踪推进（第一批）重大项目建议表(2012.1.6)" xfId="1058"/>
    <cellStyle name="标题 4 4" xfId="1059"/>
    <cellStyle name="好_重大项目报表_自治区监控(分县区）" xfId="1060"/>
    <cellStyle name="0,0_x000d__x000a_NA_x000d__x000a_ 3 2 14 2" xfId="1061"/>
    <cellStyle name="差_奖励补助测算7.25 2" xfId="1062"/>
    <cellStyle name="_配网_单项工程明细" xfId="1063"/>
    <cellStyle name="常规_Sheet2_1" xfId="1064"/>
    <cellStyle name="差_重点考评项目报表_桂林市2012年全程跟踪推进（第一批）重大项目建议表(2012.1.6)" xfId="1065"/>
    <cellStyle name="常规_续建项目（1000-5000万元）" xfId="1066"/>
    <cellStyle name="差_奖励补助测算7.25 4" xfId="1067"/>
    <cellStyle name="玉博会签合同项目统计表" xfId="1068"/>
    <cellStyle name="差_汇总_附件8科技项目 2" xfId="1069"/>
    <cellStyle name="_配网_配网" xfId="1070"/>
    <cellStyle name="_总表 " xfId="1071"/>
    <cellStyle name="差_指标五 2" xfId="1072"/>
    <cellStyle name="差_Book1_县公司_附件8科技项目" xfId="1073"/>
    <cellStyle name="0,0_x000d__x000a_NA_x000d__x000a_ 7" xfId="1074"/>
    <cellStyle name="0,0_x000d__x000a_NA_x000d__x000a_ 2 12 2 8" xfId="1075"/>
    <cellStyle name="好_自治区监控(分县区）_考评项目报表_桂林市2012年全程跟踪推进（第一批）重大项目建议表(2012.1.6)" xfId="1076"/>
    <cellStyle name="差_Book1_2 2" xfId="1077"/>
    <cellStyle name="Input [yellow]" xfId="1078"/>
    <cellStyle name="差_下半年禁吸戒毒经费1000万元_附件8科技项目" xfId="1079"/>
    <cellStyle name="_附件_考评项目报表" xfId="1080"/>
    <cellStyle name="0,0_x000d__x000a_NA_x000d__x000a_ 3 2 2 13" xfId="1081"/>
    <cellStyle name="_2012年市层面重大项目报表" xfId="1082"/>
    <cellStyle name="差_Book2 2" xfId="1083"/>
    <cellStyle name="_附表1" xfId="1084"/>
    <cellStyle name="0,0_x000d__x000a_NA_x000d__x000a_ 3 2 2 3_Sheet1" xfId="1085"/>
    <cellStyle name="差_下半年禁吸戒毒经费1000万元 2" xfId="1086"/>
    <cellStyle name="0,0_x000d__x000a_NA_x000d__x000a_ 2 12 2 4_2012考评项目表" xfId="1087"/>
    <cellStyle name="0,0_x000d__x000a_NA_x000d__x000a_ 3_2012考评项目表" xfId="1088"/>
    <cellStyle name="0,0_x000d__x000a_NA_x000d__x000a_ 3 6" xfId="1089"/>
    <cellStyle name="0,0_x000d__x000a_NA_x000d__x000a_ 15 10" xfId="1090"/>
    <cellStyle name="Heading 4" xfId="1091"/>
    <cellStyle name="0,0_x000d__x000a_NA_x000d__x000a_ 27" xfId="1092"/>
    <cellStyle name="0,0_x000d__x000a_NA_x000d__x000a_ 32" xfId="1093"/>
    <cellStyle name="_ET_STYLE_NoName_00__Book1" xfId="1094"/>
    <cellStyle name="Accent4 - 60% 2" xfId="1095"/>
    <cellStyle name="0,0_x000d__x000a_NA_x000d__x000a_ 3 6 2 2 2" xfId="1096"/>
    <cellStyle name="0,0_x000d__x000a_NA_x000d__x000a_ 2 2 7" xfId="1097"/>
    <cellStyle name="Accent6 2" xfId="1098"/>
    <cellStyle name="标题 4 3 2" xfId="1099"/>
    <cellStyle name="0,0_x000d__x000a_NA_x000d__x000a_ 3 2 2 2 11" xfId="1100"/>
    <cellStyle name="0,0_x000d__x000a_NA_x000d__x000a_ 2 2 13" xfId="1101"/>
    <cellStyle name="差_0605石屏县_附件8科技项目" xfId="1102"/>
    <cellStyle name="差_银行账户情况表_2010年12月_桂林市2012年全程跟踪推进（第一批）重大项目建议表(2012.1.6) 2" xfId="1103"/>
    <cellStyle name="_行业分类表—供参考_前期工作月报表" xfId="1104"/>
    <cellStyle name="_ET_STYLE_NoName_00__Book1_2" xfId="1105"/>
    <cellStyle name="_Sheet1_Sheet1_县城网" xfId="1106"/>
    <cellStyle name="0,0_x000d__x000a_NA_x000d__x000a_ 2 12 3 2" xfId="1107"/>
    <cellStyle name="0,0_x000d__x000a_NA_x000d__x000a_ 3 2 18 3" xfId="1108"/>
    <cellStyle name="差_附件4-1 10(20)千伏及以下项目_附件8科技项目" xfId="1109"/>
    <cellStyle name="Mon閠aire [0]_!!!GO" xfId="1110"/>
    <cellStyle name="差_2009年一般性转移支付标准工资_奖励补助测算7.25 (version 1) (version 1)_桂林市2012年全程跟踪推进（第一批）重大项目建议表(2012.1.6) 2" xfId="1111"/>
    <cellStyle name="0,0_x000d__x000a_NA_x000d__x000a_ 3 6 5" xfId="1112"/>
    <cellStyle name="40% - 强调文字颜色 6 2" xfId="1113"/>
    <cellStyle name="_Sheet2_城网" xfId="1114"/>
    <cellStyle name="_其他费用及分摊明细表" xfId="1115"/>
    <cellStyle name="Input_附件8科技项目" xfId="1116"/>
    <cellStyle name="0,0_x000d__x000a_NA_x000d__x000a_ 2 12 25" xfId="1117"/>
    <cellStyle name="0,0_x000d__x000a_NA_x000d__x000a_ 3 2 4_Sheet1" xfId="1118"/>
    <cellStyle name="0,0_x000d__x000a_NA_x000d__x000a_ 2 15 2 2" xfId="1119"/>
    <cellStyle name="0,0_x000d__x000a_NA_x000d__x000a_ 2 12 9_2012考评项目表" xfId="1120"/>
    <cellStyle name="0,0_x000d__x000a_NA_x000d__x000a_ 2 12 16 7" xfId="1121"/>
    <cellStyle name="差_重大项目报表_前期工作月报表_桂林市2012年全程跟踪推进（第一批）重大项目建议表(2012.1.6) 2" xfId="1122"/>
    <cellStyle name="常规_2019年项目补充完善稿_28" xfId="1123"/>
    <cellStyle name="差_1110洱源县 2" xfId="1124"/>
    <cellStyle name="0,0_x000d__x000a_NA_x000d__x000a_ 3 2 16 2 3" xfId="1125"/>
    <cellStyle name="0,0_x000d__x000a_NA_x000d__x000a_ 2 28 2 3" xfId="1126"/>
    <cellStyle name="常规 91 2" xfId="1127"/>
    <cellStyle name="0,0_x000d__x000a_NA_x000d__x000a_ 12 4" xfId="1128"/>
    <cellStyle name="20% - 强调文字颜色 4 2 2" xfId="1129"/>
    <cellStyle name="0,0_x000d__x000a_NA_x000d__x000a_ 2 2 2 16 7" xfId="1130"/>
    <cellStyle name="差_城建部门_桂林市2012年全程跟踪推进（第一批）重大项目建议表(2012.1.6) 2" xfId="1131"/>
    <cellStyle name="0,0_x000d__x000a_NA_x000d__x000a_ 2 12 16 4" xfId="1132"/>
    <cellStyle name="常规_附表1_19" xfId="1133"/>
    <cellStyle name="百分比 4" xfId="1134"/>
    <cellStyle name="_ET_STYLE_NoName_00__2012年项目建议_40" xfId="1135"/>
    <cellStyle name="_ET_STYLE_NoName_00__2012年项目建议_35" xfId="1136"/>
    <cellStyle name="差_Book1_3 2" xfId="1137"/>
    <cellStyle name="0,0_x000d__x000a_NA_x000d__x000a_ 2 2 6 3 2" xfId="1138"/>
    <cellStyle name="Accent6" xfId="1139"/>
    <cellStyle name="差_丽江汇总_桂林市2012年全程跟踪推进（第一批）重大项目建议表(2012.1.6) 2" xfId="1140"/>
    <cellStyle name="_重点考评项目报表" xfId="1141"/>
    <cellStyle name="0,0_x000d__x000a_NA_x000d__x000a_ 2 15 2 10" xfId="1142"/>
    <cellStyle name="0,0_x000d__x000a_NA_x000d__x000a_ 15 2 6" xfId="1143"/>
    <cellStyle name="常规 12" xfId="1144"/>
    <cellStyle name="差_云南农村义务教育统计表" xfId="1145"/>
    <cellStyle name="常规_汇总表（09.01.07修改）" xfId="1146"/>
    <cellStyle name="_附件_前期工作月报表" xfId="1147"/>
    <cellStyle name="差_奖励补助测算5.23新 2" xfId="1148"/>
    <cellStyle name="0,0_x000d__x000a_NA_x000d__x000a_ 12 2 2 5" xfId="1149"/>
    <cellStyle name="Milliers [0]_!!!GO" xfId="1150"/>
    <cellStyle name="0,0_x000d__x000a_NA_x000d__x000a_ 3 2 23" xfId="1151"/>
    <cellStyle name="0,0_x000d__x000a_NA_x000d__x000a_ 3 2 18" xfId="1152"/>
    <cellStyle name="20% - Accent3 2" xfId="1153"/>
    <cellStyle name="0,0_x000d__x000a_NA_x000d__x000a_ 2 35" xfId="1154"/>
    <cellStyle name="20% - 强调文字颜色 3 3" xfId="1155"/>
    <cellStyle name="0,0_x000d__x000a_NA_x000d__x000a_ 15 2 2 2" xfId="1156"/>
    <cellStyle name="Accent6_附件8科技项目" xfId="1157"/>
    <cellStyle name="_配网_1_主网" xfId="1158"/>
    <cellStyle name="差_2009年一般性转移支付标准工资_地方配套按人均增幅控制8.30一般预算平均增幅、人均可用财力平均增幅两次控制、社会治安系数调整、案件数调整xl_桂林市2012年全程跟踪推进（第一批）重大项目建议表(2012.1.6) 2" xfId="1159"/>
    <cellStyle name="?鹎%U龡&amp;H?_x005F_x0008__x005F_x001c__x005F_x001c_?_x005F_x0007__x005F_x0001__x005F_x0001_" xfId="1160"/>
    <cellStyle name="好_重点考评项目报表" xfId="1161"/>
    <cellStyle name="_桂林市月报表" xfId="1162"/>
    <cellStyle name="差_530629_2006年县级财政报表附表 2" xfId="1163"/>
    <cellStyle name="差_卫生部门_附件8科技项目 2" xfId="1164"/>
    <cellStyle name="差_2009年一般性转移支付标准工资_奖励补助测算5.22测试_附件8科技项目 2" xfId="1165"/>
    <cellStyle name="差_自治区监控(分县区）_桂林市2012年全程跟踪推进（第一批）重大项目建议表(2012.1.6) 2" xfId="1166"/>
    <cellStyle name="Accent5 3" xfId="1167"/>
    <cellStyle name="0,0_x000d__x000a_NA_x000d__x000a_ 3 6 5 3" xfId="1168"/>
    <cellStyle name="差_卫生部门_桂林市2012年全程跟踪推进（第一批）重大项目建议表(2012.1.6)" xfId="1169"/>
    <cellStyle name="0,0_x000d__x000a_NA_x000d__x000a_ 2 2 6 11" xfId="1170"/>
    <cellStyle name="0,0_x000d__x000a_NA_x000d__x000a_ 3 6 2 8" xfId="1171"/>
    <cellStyle name="_工程（规划）" xfId="1172"/>
    <cellStyle name="0,0_x000d__x000a_NA_x000d__x000a_ 2 2 2 2 2 2" xfId="1173"/>
    <cellStyle name="0,0_x000d__x000a_NA_x000d__x000a_ 15 4 2" xfId="1174"/>
    <cellStyle name="差_2006年在职人员情况_桂林市2012年全程跟踪推进（第一批）重大项目建议表(2012.1.6)" xfId="1175"/>
    <cellStyle name="0,0_x000d__x000a_NA_x000d__x000a_ 2 2 2 6" xfId="1176"/>
    <cellStyle name="_ET_STYLE_NoName_00__Book1_县公司" xfId="1177"/>
    <cellStyle name="差_建行_桂林市2012年全程跟踪推进（第一批）重大项目建议表(2012.1.6) 2" xfId="1178"/>
    <cellStyle name="0,0_x000d__x000a_NA_x000d__x000a_ 2 12 13 2" xfId="1179"/>
    <cellStyle name="_退材料" xfId="1180"/>
    <cellStyle name="常规_附表1_6" xfId="1181"/>
    <cellStyle name="0,0_x000d__x000a_NA_x000d__x000a_ 2 2 13 2" xfId="1182"/>
    <cellStyle name="差_整理（按进度）_附件8科技项目" xfId="1183"/>
    <cellStyle name="20% - 强调文字颜色 2 4" xfId="1184"/>
    <cellStyle name="差_2009年一般性转移支付标准工资" xfId="1185"/>
    <cellStyle name="_配网_主网_配网_主网 2 2" xfId="1186"/>
    <cellStyle name="0,0_x000d__x000a_NA_x000d__x000a_ 2 12 2 2 2" xfId="1187"/>
    <cellStyle name="标题 3 2" xfId="1188"/>
    <cellStyle name="0,0_x000d__x000a_NA_x000d__x000a_ 2 9" xfId="1189"/>
    <cellStyle name="0,0_x000d__x000a_NA_x000d__x000a_ 20" xfId="1190"/>
    <cellStyle name="0,0_x000d__x000a_NA_x000d__x000a_ 15" xfId="1191"/>
    <cellStyle name="0,0_x000d__x000a_NA_x000d__x000a_ 2 15 2 11" xfId="1192"/>
    <cellStyle name="40% - 强调文字颜色 1 2 2" xfId="1193"/>
    <cellStyle name="差_云南省2008年转移支付测算——州市本级考核部分及政策性测算 2" xfId="1194"/>
    <cellStyle name="0,0_x000d__x000a_NA_x000d__x000a_ 2 12 2 2 11" xfId="1195"/>
    <cellStyle name="0,0_x000d__x000a_NA_x000d__x000a_ 2 2 2 16 4" xfId="1196"/>
    <cellStyle name="_ET_STYLE_NoName_00__2012年项目建议_7" xfId="1197"/>
    <cellStyle name="差_市附件1_桂林市2012年全程跟踪推进（第一批）重大项目建议表(2012.1.6)" xfId="1198"/>
    <cellStyle name="差_工程（生技）-两费项目_桂林市2012年全程跟踪推进（第一批）重大项目建议表(2012.1.6)" xfId="1199"/>
    <cellStyle name="差_奖励补助测算7.25_附件8科技项目 2" xfId="1200"/>
    <cellStyle name="差_农网拨款_桂林市2012年全程跟踪推进（第一批）重大项目建议表(2012.1.6)" xfId="1201"/>
    <cellStyle name="0,0_x000d__x000a_NA_x000d__x000a_ 3 5 3" xfId="1202"/>
    <cellStyle name="0,0_x000d__x000a_NA_x000d__x000a_ 2 2 2 14" xfId="1203"/>
    <cellStyle name="0,0_x000d__x000a_NA_x000d__x000a_ 3 5 2" xfId="1204"/>
    <cellStyle name="0,0_x000d__x000a_NA_x000d__x000a_ 2 2 2 13" xfId="1205"/>
    <cellStyle name="0,0_x000d__x000a_NA_x000d__x000a_ 3 6 6" xfId="1206"/>
    <cellStyle name="40% - 强调文字颜色 6 3" xfId="1207"/>
    <cellStyle name="差_2009年一般性转移支付标准工资_~4190974" xfId="1208"/>
    <cellStyle name="0,0_x000d__x000a_NA_x000d__x000a_ 3 2 2 2 4" xfId="1209"/>
    <cellStyle name="0,0_x000d__x000a_NA_x000d__x000a_ 2 15 8" xfId="1210"/>
    <cellStyle name="差_2008年新增农网完善工程上林县配变增容工程概算表 - 施工用_桂林市2012年全程跟踪推进（第一批）重大项目建议表(2012.1.6) 2" xfId="1211"/>
    <cellStyle name="差_指标四_桂林市2012年全程跟踪推进（第一批）重大项目建议表(2012.1.6)" xfId="1212"/>
    <cellStyle name="0,0_x000d__x000a_NA_x000d__x000a_ 2 18" xfId="1213"/>
    <cellStyle name="0,0_x000d__x000a_NA_x000d__x000a_ 2 23" xfId="1214"/>
    <cellStyle name="0,0_x000d__x000a_NA_x000d__x000a_ 3 2 11" xfId="1215"/>
    <cellStyle name="_ET_STYLE_NoName_00__Book1_广西电网公司2011年110千伏及以上电网基建项目前期工作进度表(桂林局 报公司20110927更新)新" xfId="1216"/>
    <cellStyle name="差_公司项目完成情况统计表" xfId="1217"/>
    <cellStyle name="着色 6 2" xfId="1218"/>
    <cellStyle name="0,0_x000d__x000a_NA_x000d__x000a_ 17 2" xfId="1219"/>
    <cellStyle name="0,0_x000d__x000a_NA_x000d__x000a_ 22 2" xfId="1220"/>
    <cellStyle name="0,0_x000d__x000a_NA_x000d__x000a_ 35" xfId="1221"/>
    <cellStyle name="0,0_x000d__x000a_NA_x000d__x000a_ 40" xfId="1222"/>
    <cellStyle name="0,0_x000d__x000a_NA_x000d__x000a_ 15 6" xfId="1223"/>
    <cellStyle name="_ET_STYLE_NoName_00__县公司" xfId="1224"/>
    <cellStyle name="0,0_x000d__x000a_NA_x000d__x000a_ 2 2 2 2 4" xfId="1225"/>
    <cellStyle name="差_Sheet3_附件8科技项目" xfId="1226"/>
    <cellStyle name="0,0_x000d__x000a_NA_x000d__x000a_ 2 12 2 2 2 3" xfId="1227"/>
    <cellStyle name="_ET_STYLE_NoName_00__生产技改_24" xfId="1228"/>
    <cellStyle name="0,0_x000d__x000a_NA_x000d__x000a_ 9" xfId="1229"/>
    <cellStyle name="0,0_x000d__x000a_NA_x000d__x000a_ 2 15 13" xfId="1230"/>
    <cellStyle name="差_2007年检察院案件数_桂林市2012年全程跟踪推进（第一批）重大项目建议表(2012.1.6) 2" xfId="1231"/>
    <cellStyle name="差_附件4电网_桂林市2012年全程跟踪推进（第一批）重大项目建议表(2012.1.6)" xfId="1232"/>
    <cellStyle name="Accent1 - 60%" xfId="1233"/>
    <cellStyle name="常规_市层面（含区层面）_1" xfId="1234"/>
    <cellStyle name="Dollar (zero dec)" xfId="1235"/>
    <cellStyle name="标题 2 4" xfId="1236"/>
    <cellStyle name="差_00省级(定稿) 2" xfId="1237"/>
    <cellStyle name="好_重大项目报表_前期工作月报表_桂林市2012年全程跟踪推进（第一批）重大项目建议表(2012.1.6)" xfId="1238"/>
    <cellStyle name="差_第五部分(才淼、饶永宏）_桂林市2012年全程跟踪推进（第一批）重大项目建议表(2012.1.6) 2" xfId="1239"/>
    <cellStyle name="0,0_x000d__x000a_NA_x000d__x000a_ 2 12 18 3" xfId="1240"/>
    <cellStyle name="常规_附表1_3" xfId="1241"/>
    <cellStyle name="_其他费用分摊表" xfId="1242"/>
    <cellStyle name="百分比 6" xfId="1243"/>
    <cellStyle name="40% - 强调文字颜色 2 4 2" xfId="1244"/>
    <cellStyle name="0,0_x000d__x000a_NA_x000d__x000a_ 3 2 7 2" xfId="1245"/>
    <cellStyle name="常规_附表1_31" xfId="1246"/>
    <cellStyle name="0,0_x000d__x000a_NA_x000d__x000a_ 2 12 16 6" xfId="1247"/>
    <cellStyle name="差_5334_2006年迪庆县级财政报表附表_桂林市2012年全程跟踪推进（第一批）重大项目建议表(2012.1.6) 2" xfId="1248"/>
    <cellStyle name="0,0_x000d__x000a_NA_x000d__x000a_ 2 12 16 2_2012考评项目表" xfId="1249"/>
    <cellStyle name="_附件1" xfId="1250"/>
    <cellStyle name="0,0_x000d__x000a_NA_x000d__x000a_ 2 2 8_Sheet1" xfId="1251"/>
    <cellStyle name="0,0_x000d__x000a_NA_x000d__x000a_ 28 5" xfId="1252"/>
    <cellStyle name="Input 4" xfId="1253"/>
    <cellStyle name="差_2009年一般性转移支付标准工资_~5676413_桂林市2012年全程跟踪推进（第一批）重大项目建议表(2012.1.6)" xfId="1254"/>
    <cellStyle name="差_2009年一般性转移支付标准工资_奖励补助测算7.25 (version 1) (version 1)_附件8科技项目" xfId="1255"/>
    <cellStyle name="差_指标五_桂林市2012年全程跟踪推进（第一批）重大项目建议表(2012.1.6)" xfId="1256"/>
    <cellStyle name="0,0_x000a__x000a_NA_x000a__x000a_" xfId="1257"/>
    <cellStyle name="差_2008年新增农网完善工程上林县配变增容工程概算表 - 施工用_附件8科技项目 2" xfId="1258"/>
    <cellStyle name="0,0_x000d__x000a_NA_x000d__x000a_ 15 3 3" xfId="1259"/>
    <cellStyle name="0,0_x000d__x000a_NA_x000d__x000a_ 3 2 16 10" xfId="1260"/>
    <cellStyle name="0,0_x000d__x000a_NA_x000d__x000a_ 2 28 10" xfId="1261"/>
    <cellStyle name="差_2009年一般性转移支付标准工资_地方配套按人均增幅控制8.30xl" xfId="1262"/>
    <cellStyle name="差_第五部分(才淼、饶永宏） 2" xfId="1263"/>
    <cellStyle name="0,0_x000d__x000a_NA_x000d__x000a_ 23 2" xfId="1264"/>
    <cellStyle name="0,0_x000d__x000a_NA_x000d__x000a_ 18 2" xfId="1265"/>
    <cellStyle name="差_2008年县级公安保障标准落实奖励经费分配测算_附件8科技项目" xfId="1266"/>
    <cellStyle name="0,0_x000d__x000a_NA_x000d__x000a_ 15 5 2" xfId="1267"/>
    <cellStyle name="差_下半年禁毒办案经费分配2544.3万元_桂林市2012年全程跟踪推进（第一批）重大项目建议表(2012.1.6) 2" xfId="1268"/>
    <cellStyle name="0,0_x000d__x000a_NA_x000d__x000a_ 2 2 10" xfId="1269"/>
    <cellStyle name="差_Sheet1 2" xfId="1270"/>
    <cellStyle name="0,0_x000d__x000a_NA_x000d__x000a_ 2 2 9 2" xfId="1271"/>
    <cellStyle name="差_广西电网公司2011年110千伏及以上电网基建项目前期工作进度表(桂林局 报公司20110927更新)新_桂林市2012年全程跟踪推进（第一批）重大项目建议表(2012.1.6) 2" xfId="1272"/>
    <cellStyle name="差_三季度－表二_桂林市2012年全程跟踪推进（第一批）重大项目建议表(2012.1.6) 2" xfId="1273"/>
    <cellStyle name="0,0_x005F_x000d__x005F_x000a_NA_x005F_x000d__x005F_x000a__投产_桂林市2013年1-9月重点考评项目表（正式）1008" xfId="1274"/>
    <cellStyle name="差_~5676413_桂林市2012年全程跟踪推进（第一批）重大项目建议表(2012.1.6)" xfId="1275"/>
    <cellStyle name="_重大项目月报表（2010年）_考评项目报表" xfId="1276"/>
    <cellStyle name="Heading 1" xfId="1277"/>
    <cellStyle name="0,0_x000d__x000a_NA_x000d__x000a_ 12 8" xfId="1278"/>
    <cellStyle name="差_卫生部门_附件8科技项目" xfId="1279"/>
    <cellStyle name="差_单项工程明细" xfId="1280"/>
    <cellStyle name="0,0_x000d__x000a_NA_x000d__x000a_ 21_Book1" xfId="1281"/>
    <cellStyle name="e鯪9Y_x005F_x000b_ 4" xfId="1282"/>
    <cellStyle name="Millares_96 Risk" xfId="1283"/>
    <cellStyle name="0,0_x000d__x000a_NA_x000d__x000a_ 3 2 2 7" xfId="1284"/>
    <cellStyle name="差_0502通海县_桂林市2012年全程跟踪推进（第一批）重大项目建议表(2012.1.6) 2" xfId="1285"/>
    <cellStyle name="着色 4" xfId="1286"/>
    <cellStyle name="0,0_x000d__x000a_NA_x000d__x000a_ 2 2 14 3" xfId="1287"/>
    <cellStyle name="0,0_x000d__x000a_NA_x000d__x000a_ 2 2 28" xfId="1288"/>
    <cellStyle name="差_基础数据分析 2" xfId="1289"/>
    <cellStyle name="60% - 强调文字颜色 6 4 2" xfId="1290"/>
    <cellStyle name="差_2009年一般性转移支付标准工资_地方配套按人均增幅控制8.31（调整结案率后）xl_桂林市2012年全程跟踪推进（第一批）重大项目建议表(2012.1.6) 2" xfId="1291"/>
    <cellStyle name="差_2009年一般性转移支付标准工资_~4190974 2" xfId="1292"/>
    <cellStyle name="0,0_x000d__x000a_NA_x000d__x000a_ 3 2 15_Sheet1" xfId="1293"/>
    <cellStyle name="差_2009年一般性转移支付标准工资_奖励补助测算5.22测试_附件8科技项目" xfId="1294"/>
    <cellStyle name="差_Book1_2_附件8科技项目 2" xfId="1295"/>
    <cellStyle name="0,0_x000d__x000a_NA_x000d__x000a_ 3 2 4 3" xfId="1296"/>
    <cellStyle name="0,0_x000d__x000a_NA_x000d__x000a_ 12 16 8" xfId="1297"/>
    <cellStyle name="0,0_x000d__x000a_NA_x000d__x000a_ 2 12 18" xfId="1298"/>
    <cellStyle name="0,0_x000d__x000a_NA_x000d__x000a_ 2 12 23" xfId="1299"/>
    <cellStyle name="常规_2013考评项目表_2019年市层面总表_1" xfId="1300"/>
    <cellStyle name="60% - 强调文字颜色 1 4" xfId="1301"/>
    <cellStyle name="0,0_x000d__x000a_NA_x000d__x000a_ 3 2 9 2" xfId="1302"/>
    <cellStyle name="_全程跟踪推进项目" xfId="1303"/>
    <cellStyle name="差_云南省2008年中小学教职工情况（教育厅提供20090101加工整理） 2" xfId="1304"/>
    <cellStyle name="0,0_x000d__x000a_NA_x000d__x000a_ 3 16" xfId="1305"/>
    <cellStyle name="0,0_x000d__x000a_NA_x000d__x000a_ 3 21" xfId="1306"/>
    <cellStyle name="差_地方配套按人均增幅控制8.31（调整结案率后）xl 2" xfId="1307"/>
    <cellStyle name="_ET_STYLE_NoName_00__2012年项目建议_16" xfId="1308"/>
    <cellStyle name="_ET_STYLE_NoName_00__2012年项目建议_21" xfId="1309"/>
    <cellStyle name="0,0_x000d__x000a_NA_x000d__x000a_ 2 2 8 3" xfId="1310"/>
    <cellStyle name="t" xfId="1311"/>
    <cellStyle name="_自治区监控(分县区）_考评项目报表" xfId="1312"/>
    <cellStyle name="0,0_x000d__x000a_NA_x000d__x000a_ 2 15 2 2 3" xfId="1313"/>
    <cellStyle name="常规_2013考评项目表_灌阳县2019年市层面项目表_3" xfId="1314"/>
    <cellStyle name="0,0_x005F_x000d__x005F_x000a_NA_x005F_x000d__x005F_x000a_ 2 12 2 2 3 3" xfId="1315"/>
    <cellStyle name="差 4" xfId="1316"/>
    <cellStyle name="差_资本性（公司拨款）_附件8科技项目" xfId="1317"/>
    <cellStyle name="40% - Accent4 2" xfId="1318"/>
    <cellStyle name="差_丽江汇总 2" xfId="1319"/>
    <cellStyle name="_更换丽中路10#公变等10台S7型" xfId="1320"/>
    <cellStyle name="0,0_x000d__x000a_NA_x000d__x000a_ 2 2 2 11" xfId="1321"/>
    <cellStyle name="0,0_x000d__x000a_NA_x000d__x000a_ 2 15 5 3" xfId="1322"/>
    <cellStyle name=" 1" xfId="1323"/>
    <cellStyle name="_Sheet2_Sheet2" xfId="1324"/>
    <cellStyle name="40% - 强调文字颜色 6 4 2" xfId="1325"/>
    <cellStyle name="_配网_1_配网_主网" xfId="1326"/>
    <cellStyle name="per.style" xfId="1327"/>
    <cellStyle name="60% - Accent4" xfId="1328"/>
    <cellStyle name="差_Book1_县公司_附件8科技项目 2" xfId="1329"/>
    <cellStyle name="_竣工工程概况表" xfId="1330"/>
    <cellStyle name="0,0_x000d__x000a_NA_x000d__x000a_ 2 2 6 2 5" xfId="1331"/>
    <cellStyle name="差_银行账户情况表_2010年12月_附件8科技项目" xfId="1332"/>
    <cellStyle name="差_0605石屏县_附件8科技项目 2" xfId="1333"/>
    <cellStyle name="常规_2013考评项目表_附表1_2" xfId="1334"/>
    <cellStyle name="差_奖励补助测算7.25 (version 1) (version 1)_附件8科技项目" xfId="1335"/>
    <cellStyle name="0,0_x000d__x000a_NA_x000d__x000a_ 3 6 7" xfId="1336"/>
    <cellStyle name="60% - 强调文字颜色 4 2 2" xfId="1337"/>
    <cellStyle name="好_自治区监控(分县区） 2" xfId="1338"/>
    <cellStyle name="40% - 强调文字颜色 6 4" xfId="1339"/>
    <cellStyle name="_信息" xfId="1340"/>
    <cellStyle name="常规 10 2" xfId="1341"/>
    <cellStyle name="Good 2" xfId="1342"/>
    <cellStyle name="差_2009年一般性转移支付标准工资_奖励补助测算5.24冯铸_桂林市2012年全程跟踪推进（第一批）重大项目建议表(2012.1.6)" xfId="1343"/>
    <cellStyle name="差_~5676413_桂林市2012年全程跟踪推进（第一批）重大项目建议表(2012.1.6) 2" xfId="1344"/>
    <cellStyle name="编号" xfId="1345"/>
    <cellStyle name="差_00省级(定稿)_桂林市2012年全程跟踪推进（第一批）重大项目建议表(2012.1.6)" xfId="1346"/>
    <cellStyle name="差_2008云南省分县市中小学教职工统计表（教育厅提供）_附件8科技项目 2" xfId="1347"/>
    <cellStyle name="差_0502通海县" xfId="1348"/>
    <cellStyle name="0,0_x000d__x000a_NA_x000d__x000a_ 15 2 10" xfId="1349"/>
    <cellStyle name="常规 14" xfId="1350"/>
    <cellStyle name="0,0_x000d__x000a_NA_x000d__x000a_ 15 2 8" xfId="1351"/>
    <cellStyle name="_ET_STYLE_NoName_00__2012年项目建议_36" xfId="1352"/>
    <cellStyle name="_ET_STYLE_NoName_00__2012年项目建议_41" xfId="1353"/>
    <cellStyle name="差_指标五_附件8科技项目 2" xfId="1354"/>
    <cellStyle name="差_营销技改_桂林市2012年全程跟踪推进（第一批）重大项目建议表(2012.1.6) 2" xfId="1355"/>
    <cellStyle name="差_下半年禁吸戒毒经费1000万元_桂林市2012年全程跟踪推进（第一批）重大项目建议表(2012.1.6)" xfId="1356"/>
    <cellStyle name="0,0_x000d__x000a_NA_x000d__x000a_ 12 16 3" xfId="1357"/>
    <cellStyle name="60% - 强调文字颜色 4 4" xfId="1358"/>
    <cellStyle name="差_建行 2" xfId="1359"/>
    <cellStyle name="0,0_x000d__x000a_NA_x000d__x000a_ 12" xfId="1360"/>
    <cellStyle name="差_下半年禁吸戒毒经费1000万元_附件8科技项目 2" xfId="1361"/>
    <cellStyle name="0,0_x000d__x000a_NA_x000d__x000a_ 2 2 6 5_附件8科技项目" xfId="1362"/>
    <cellStyle name="差_新区2011年项目投资任务分解表1" xfId="1363"/>
    <cellStyle name="20% - 强调文字颜色 5 3" xfId="1364"/>
    <cellStyle name="20% - Accent5 2" xfId="1365"/>
    <cellStyle name="差_历年教师人数_附件8科技项目" xfId="1366"/>
    <cellStyle name="差_Book1_1_桂林市2012年全程跟踪推进（第一批）重大项目建议表(2012.1.6)" xfId="1367"/>
    <cellStyle name="0,0_x000d__x000a_NA_x000d__x000a_ 2 2 2 2 2 11" xfId="1368"/>
    <cellStyle name="差_2009年一般性转移支付标准工资_奖励补助测算7.23_桂林市2012年全程跟踪推进（第一批）重大项目建议表(2012.1.6) 2" xfId="1369"/>
    <cellStyle name="0,0_x000d__x000a_NA_x000d__x000a_ 2 2_2012考评项目表" xfId="1370"/>
    <cellStyle name="_配网_1_主网_Sheet1" xfId="1371"/>
    <cellStyle name="差_单项工程明细 2" xfId="1372"/>
    <cellStyle name="_企划部填列" xfId="1373"/>
    <cellStyle name="Accent5_附件8科技项目" xfId="1374"/>
    <cellStyle name="0,0_x000d__x000a_NA_x000d__x000a_ 3 2 2 4_Sheet1" xfId="1375"/>
    <cellStyle name="0,0_x000d__x000a_NA_x000d__x000a_ 2 12 3 3" xfId="1376"/>
    <cellStyle name="差_05玉溪_附件8科技项目 2" xfId="1377"/>
    <cellStyle name="60% - Accent3" xfId="1378"/>
    <cellStyle name="_2012考评项目表" xfId="1379"/>
    <cellStyle name="0,0_x000d__x000a_NA_x000d__x000a_ 2 2 16_2012考评项目表" xfId="1380"/>
    <cellStyle name="0,0_x000d__x000a_NA_x000d__x000a_ 2 2 2 16 10" xfId="1381"/>
    <cellStyle name="_ET_STYLE_NoName_00__Book1_1" xfId="1382"/>
    <cellStyle name="0,0_x000d__x000a_NA_x000d__x000a_ 3 3 3" xfId="1383"/>
    <cellStyle name="0,0_x000d__x000a_NA_x000d__x000a_ 3 2 13_Sheet1" xfId="1384"/>
    <cellStyle name="_行业分类表—供参考_考评项目报表" xfId="1385"/>
    <cellStyle name="差_2009年一般性转移支付标准工资_奖励补助测算5.23新 2" xfId="1386"/>
    <cellStyle name="_ET_STYLE_NoName_00__2008在建工程表" xfId="1387"/>
    <cellStyle name="差_Book1_桂林市2012年全程跟踪推进（第一批）重大项目建议表(2012.1.6)" xfId="1388"/>
    <cellStyle name="表标题 2" xfId="1389"/>
    <cellStyle name="Output" xfId="1390"/>
    <cellStyle name="差_自治区监控(分县区）_前期工作月报表" xfId="1391"/>
    <cellStyle name="60% - 强调文字颜色 6 2 2" xfId="1392"/>
    <cellStyle name="差_Book1_1_广西电网公司2011年110千伏及以上电网基建项目前期工作进度表(桂林局 报公司20110927更新)新 2" xfId="1393"/>
    <cellStyle name="0,0_x000d__x000a_NA_x000d__x000a_ 12 2 10" xfId="1394"/>
    <cellStyle name="PSChar" xfId="1395"/>
    <cellStyle name="0,0_x000d__x000a_NA_x000d__x000a_ 2 2 8" xfId="1396"/>
    <cellStyle name="0,0_x000d__x000a_NA_x000d__x000a_ 2 2 4" xfId="1397"/>
    <cellStyle name="0,0_x000d__x000a_NA_x000d__x000a_ 3 2 5 3" xfId="1398"/>
    <cellStyle name="差_资本性（公司拨款）_附件8科技项目 2" xfId="1399"/>
    <cellStyle name="差_奖励补助测算5.22测试 2" xfId="1400"/>
    <cellStyle name="差_重大项目报表" xfId="1401"/>
    <cellStyle name="差_附件4-1 10(20)千伏及以下项目_桂林市2012年全程跟踪推进（第一批）重大项目建议表(2012.1.6) 2" xfId="1402"/>
    <cellStyle name="0,0_x000d__x000a_NA_x000d__x000a_ 2 13 2" xfId="1403"/>
    <cellStyle name="0,0_x000d__x000a_NA_x000d__x000a_ 2 2 18 3" xfId="1404"/>
    <cellStyle name="0,0_x000d__x000a_NA_x000d__x000a_ 12 16 4" xfId="1405"/>
    <cellStyle name="0,0_x000d__x000a_NA_x000d__x000a_ 6 2" xfId="1406"/>
    <cellStyle name="差_530623_2006年县级财政报表附表_桂林市2012年全程跟踪推进（第一批）重大项目建议表(2012.1.6) 2" xfId="1407"/>
    <cellStyle name="差_2006年在职人员情况_附件8科技项目" xfId="1408"/>
    <cellStyle name="0,0_x000d__x000a_NA_x000d__x000a_ 2 2 2 2 2 7" xfId="1409"/>
    <cellStyle name="差_2006年全省财力计算表（中央、决算） 2" xfId="1410"/>
    <cellStyle name="_重大项目月报表（2010年）" xfId="1411"/>
    <cellStyle name="差_奖励补助测算5.24冯铸_附件8科技项目 2" xfId="1412"/>
    <cellStyle name="_Sheet1_1_08年配网" xfId="1413"/>
    <cellStyle name="差_奖励补助测算5.24冯铸" xfId="1414"/>
    <cellStyle name="0,0_x000d__x000a_NA_x000d__x000a_ 5" xfId="1415"/>
    <cellStyle name="0,0_x000d__x000a_NA_x000d__x000a_ 2 12 2 6" xfId="1416"/>
    <cellStyle name="好_自治区监控(分县区）_前期工作月报表" xfId="1417"/>
    <cellStyle name="_自治区监控(分县区）" xfId="1418"/>
    <cellStyle name="0,0_x000d__x000a_NA_x000d__x000a_ 3 2 16 2 2" xfId="1419"/>
    <cellStyle name="差_现金预算" xfId="1420"/>
    <cellStyle name="0,0_x000d__x000a_NA_x000d__x000a_ 2 28 2 2" xfId="1421"/>
    <cellStyle name="0,0_x000d__x000a_NA_x000d__x000a_ 2 2 2 16 6" xfId="1422"/>
    <cellStyle name="差_文体广播部门" xfId="1423"/>
    <cellStyle name="0,0_x000d__x000a_NA_x000d__x000a_ 12 3" xfId="1424"/>
    <cellStyle name="0,0_x000d__x000a_NA_x000d__x000a_ 2 12 5 3" xfId="1425"/>
    <cellStyle name="差_云南水利电力有限公司" xfId="1426"/>
    <cellStyle name="好_重点考评项目报表_桂林市2012年全程跟踪推进（第一批）重大项目建议表(2012.1.6) 2" xfId="1427"/>
    <cellStyle name="60% - 强调文字颜色 4 3" xfId="1428"/>
    <cellStyle name="_6建筑工程一览表" xfId="1429"/>
    <cellStyle name="差_2009年一般性转移支付标准工资_奖励补助测算7.25 (version 1) (version 1)_桂林市2012年全程跟踪推进（第一批）重大项目建议表(2012.1.6)" xfId="1430"/>
    <cellStyle name="Accent6 - 40% 2" xfId="1431"/>
    <cellStyle name="_表2－自主投资项目情况表（城网）" xfId="1432"/>
    <cellStyle name="差_云南省2008年中小学教师人数统计表" xfId="1433"/>
    <cellStyle name="0,0_x000d__x000a_NA_x000d__x000a_ 3 2 2 2 7" xfId="1434"/>
    <cellStyle name="差_第一部分：综合全_桂林市2012年全程跟踪推进（第一批）重大项目建议表(2012.1.6)" xfId="1435"/>
    <cellStyle name="0,0_x000d__x000a_NA_x000d__x000a_ 2 12 5_2012考评项目表" xfId="1436"/>
    <cellStyle name="差_Book2_附件8科技项目 2" xfId="1437"/>
    <cellStyle name="差_下半年禁吸戒毒经费1000万元_桂林市2012年全程跟踪推进（第一批）重大项目建议表(2012.1.6) 2" xfId="1438"/>
    <cellStyle name="差_汇总-县级财政报表附表_附件8科技项目" xfId="1439"/>
    <cellStyle name="20% - 强调文字颜色 4 3 2" xfId="1440"/>
    <cellStyle name="差_文体广播部门_附件8科技项目 2" xfId="1441"/>
    <cellStyle name="PSSpacer" xfId="1442"/>
    <cellStyle name="0,0_x000d__x000a_NA_x000d__x000a_ 3 6 2 2 3" xfId="1443"/>
    <cellStyle name="差_2007年可用财力_桂林市2012年全程跟踪推进（第一批）重大项目建议表(2012.1.6)" xfId="1444"/>
    <cellStyle name="20% - 强调文字颜色 3 3 2" xfId="1445"/>
    <cellStyle name="0,0_x000d__x000a_NA_x000d__x000a_ 3 2 18 2" xfId="1446"/>
    <cellStyle name="好_市附件2 2" xfId="1447"/>
    <cellStyle name="0,0_x000d__x000a_NA_x000d__x000a_ 9 2" xfId="1448"/>
    <cellStyle name="0,0_x000d__x000a_NA_x000d__x000a_ 2 2 2 16_2012考评项目表" xfId="1449"/>
    <cellStyle name="Bad" xfId="1450"/>
    <cellStyle name="1" xfId="1451"/>
    <cellStyle name="差_指标四_附件8科技项目" xfId="1452"/>
    <cellStyle name="0,0_x000d__x000a_NA_x000d__x000a_ 2 28 8" xfId="1453"/>
    <cellStyle name="0,0_x000d__x000a_NA_x000d__x000a_ 3 2 16 8" xfId="1454"/>
    <cellStyle name="40% - 强调文字颜色 5 2 2" xfId="1455"/>
    <cellStyle name="0,0_x000d__x000a_NA_x000d__x000a_ 2 2 2 16 2" xfId="1456"/>
    <cellStyle name="差_地方配套按人均增幅控制8.30一般预算平均增幅、人均可用财力平均增幅两次控制、社会治安系数调整、案件数调整xl 2" xfId="1457"/>
    <cellStyle name="差_资本性 2" xfId="1458"/>
    <cellStyle name="0,0_x000d__x000a_NA_x000d__x000a_ 2 2 10_2012考评项目表" xfId="1459"/>
    <cellStyle name="_技改" xfId="1460"/>
    <cellStyle name="差_高中教师人数（教育厅1.6日提供）_附件8科技项目" xfId="1461"/>
    <cellStyle name="0,0_x000d__x000a_NA_x000d__x000a_ 2 2 17 2" xfId="1462"/>
    <cellStyle name="常规_2013考评项目表_附表1_13" xfId="1463"/>
    <cellStyle name="差_附件5小型基建 2" xfId="1464"/>
    <cellStyle name="0,0_x000d__x000a_NA_x000d__x000a_ 2 26" xfId="1465"/>
    <cellStyle name="0,0_x000d__x000a_NA_x000d__x000a_ 2 31" xfId="1466"/>
    <cellStyle name="差_Sheet3 2" xfId="1467"/>
    <cellStyle name="0,0_x000d__x000a_NA_x000d__x000a_ 3 2 14" xfId="1468"/>
    <cellStyle name="0,0_x000d__x000a_NA_x000d__x000a_ 2 2 19 8" xfId="1469"/>
    <cellStyle name="0,0_x000d__x000a_NA_x000d__x000a_ 11 3" xfId="1470"/>
    <cellStyle name="0,0_x000d__x000a_NA_x000d__x000a_ 2_2012考评项目表" xfId="1471"/>
    <cellStyle name="0,0_x000d__x000a_NA_x000d__x000a_ 2 12 2 3_2012考评项目表" xfId="1472"/>
    <cellStyle name="差_财政支出对上级的依赖程度_桂林市2012年全程跟踪推进（第一批）重大项目建议表(2012.1.6)" xfId="1473"/>
    <cellStyle name="40% - 强调文字颜色 3 4 2" xfId="1474"/>
    <cellStyle name="Accent1_附件8科技项目" xfId="1475"/>
    <cellStyle name="差_财政支出对上级的依赖程度_附件8科技项目 2" xfId="1476"/>
    <cellStyle name="常规 10 2 2" xfId="1477"/>
    <cellStyle name="20% - 强调文字颜色 4 4" xfId="1478"/>
    <cellStyle name="_ET_STYLE_NoName_00__附件1" xfId="1479"/>
    <cellStyle name="差_M03_附件8科技项目" xfId="1480"/>
    <cellStyle name="百分比 13" xfId="1481"/>
    <cellStyle name="0,0_x000d__x000a_NA_x000d__x000a_ 2 12_2012考评项目表" xfId="1482"/>
    <cellStyle name="差_2009年一般性转移支付标准工资_奖励补助测算5.23新_附件8科技项目 2" xfId="1483"/>
    <cellStyle name="0,0_x000d__x000a_NA_x000d__x000a_ 5 3" xfId="1484"/>
    <cellStyle name="差_Book1_1_广西电网公司2011年110千伏及以上电网基建项目前期工作进度表(桂林局 报公司20110927更新)新_桂林市2012年全程跟踪推进（第一批）重大项目建议表(2012.1.6) 2" xfId="1485"/>
    <cellStyle name="20% - Accent5" xfId="1486"/>
    <cellStyle name="_ET_STYLE_NoName_00_" xfId="1487"/>
    <cellStyle name="_Sheet1_2008在建工程表" xfId="1488"/>
    <cellStyle name="_ET_STYLE_NoName_00__市附件2" xfId="1489"/>
    <cellStyle name="差_地方配套按人均增幅控制8.30一般预算平均增幅、人均可用财力平均增幅两次控制、社会治安系数调整、案件数调整xl_附件8科技项目" xfId="1490"/>
    <cellStyle name="常规 14 3" xfId="1491"/>
    <cellStyle name="0,0_x000d__x000a_NA_x000d__x000a_ 3 2 10 3" xfId="1492"/>
    <cellStyle name="40% - Accent6" xfId="1493"/>
    <cellStyle name="差_重大项目报表 2" xfId="1494"/>
    <cellStyle name="0,0_x000d__x000a_NA_x000d__x000a_ 2 15 7" xfId="1495"/>
    <cellStyle name="差_工程（规划）_桂林市2012年全程跟踪推进（第一批）重大项目建议表(2012.1.6)" xfId="1496"/>
    <cellStyle name="常规 37" xfId="1497"/>
    <cellStyle name="20% - Accent3" xfId="1498"/>
    <cellStyle name="60% - 强调文字颜色 3 4" xfId="1499"/>
    <cellStyle name="_ET_STYLE_NoName_00__2012年项目建议_8" xfId="1500"/>
    <cellStyle name="百分比 3 2" xfId="1501"/>
    <cellStyle name="_配网_1" xfId="1502"/>
    <cellStyle name="差_2007年人员分部门统计表_附件8科技项目 2" xfId="1503"/>
    <cellStyle name="0,0_x000d__x000a_NA_x000d__x000a_ 2 29_Sheet1" xfId="1504"/>
    <cellStyle name="20% - 强调文字颜色 6 8" xfId="1505"/>
    <cellStyle name="_重大项目月报表（2010年）_前期工作报表 (7月)" xfId="1506"/>
    <cellStyle name="差_1110洱源县_附件8科技项目" xfId="1507"/>
    <cellStyle name="差_Book1_县公司_桂林市2012年全程跟踪推进（第一批）重大项目建议表(2012.1.6) 2" xfId="1508"/>
    <cellStyle name="差_县级基础数据" xfId="1509"/>
    <cellStyle name="差_奖励补助测算5.23新" xfId="1510"/>
    <cellStyle name="60% - 强调文字颜色 6 3 2" xfId="1511"/>
    <cellStyle name="0,0_x000d__x000a_NA_x000d__x000a_ 2 12 11 3" xfId="1512"/>
    <cellStyle name="0,0_x000d__x000a_NA_x000d__x000a_ 2 12 7 2" xfId="1513"/>
    <cellStyle name="40% - 强调文字颜色 4 3 2" xfId="1514"/>
    <cellStyle name="0,0_x000d__x000a_NA_x000d__x000a_ 12 2 5" xfId="1515"/>
    <cellStyle name="0,0_x000d__x000a_NA_x000d__x000a_ 18_2012考评项目表" xfId="1516"/>
    <cellStyle name="常规_桂林市“十一五”计划重点建设项目建议表（中期评估）" xfId="1517"/>
    <cellStyle name="60% - Accent2 2" xfId="1518"/>
    <cellStyle name="常规_2013考评项目表 3" xfId="1519"/>
    <cellStyle name="差_2009年一般性转移支付标准工资_~4190974_桂林市2012年全程跟踪推进（第一批）重大项目建议表(2012.1.6) 2" xfId="1520"/>
    <cellStyle name="差_卫生部门" xfId="1521"/>
    <cellStyle name="差_2007年可用财力_附件8科技项目 2" xfId="1522"/>
    <cellStyle name="60% - 强调文字颜色 3 2 2" xfId="1523"/>
    <cellStyle name="0,0_x000d__x000a_NA_x000d__x000a_ 2 13" xfId="1524"/>
    <cellStyle name="Check Cell 2" xfId="1525"/>
    <cellStyle name="0,0_x000d__x000a_NA_x000d__x000a_ 2 2 2 12" xfId="1526"/>
    <cellStyle name="常规 2 2" xfId="1527"/>
    <cellStyle name="_Sheet1_2009年在建工程表" xfId="1528"/>
    <cellStyle name="gcd 3" xfId="1529"/>
    <cellStyle name="常规 8 3 2" xfId="1530"/>
    <cellStyle name="_norma1" xfId="1531"/>
    <cellStyle name="0,0_x000d__x000a_NA_x000d__x000a_ 28 11" xfId="1532"/>
    <cellStyle name="Accent1 4" xfId="1533"/>
    <cellStyle name="0,0_x000d__x000a_NA_x000d__x000a_ 3 2 2 5" xfId="1534"/>
    <cellStyle name="0,0_x000d__x000a_NA_x000d__x000a_ 10 3" xfId="1535"/>
    <cellStyle name="PSDate" xfId="1536"/>
    <cellStyle name="差_Book1_附件8科技项目" xfId="1537"/>
    <cellStyle name="0,0_x000d__x000a_NA_x000d__x000a_ 2 12 10 2" xfId="1538"/>
    <cellStyle name="差_00省级(打印)_附件8科技项目" xfId="1539"/>
    <cellStyle name="差_11大理_附件8科技项目" xfId="1540"/>
    <cellStyle name="差_2008年县级公安保障标准落实奖励经费分配测算_桂林市2012年全程跟踪推进（第一批）重大项目建议表(2012.1.6) 2" xfId="1541"/>
    <cellStyle name="0,0_x000d__x000a_NA_x000d__x000a_ 2 2 10 3" xfId="1542"/>
    <cellStyle name="0,0_x000d__x000a_NA_x000d__x000a_ 2 10" xfId="1543"/>
    <cellStyle name="gcd_2012考评项目表" xfId="1544"/>
    <cellStyle name="差_农网拨款" xfId="1545"/>
    <cellStyle name="0,0_x000d__x000a_NA_x000d__x000a_ 2 2 19 3" xfId="1546"/>
    <cellStyle name="0,0_x000d__x000a_NA_x000d__x000a_ 2 14 2" xfId="1547"/>
    <cellStyle name="0,0_x000d__x000a_NA_x000d__x000a_ 2 25" xfId="1548"/>
    <cellStyle name="0,0_x000d__x000a_NA_x000d__x000a_ 2 30" xfId="1549"/>
    <cellStyle name="0,0_x000d__x000a_NA_x000d__x000a_ 3 2 13" xfId="1550"/>
    <cellStyle name="差_2006年在职人员情况 2" xfId="1551"/>
    <cellStyle name="_ET_STYLE_NoName_00__2012年项目建议" xfId="1552"/>
    <cellStyle name="常规_附表1_1" xfId="1553"/>
    <cellStyle name="0,0_x000d__x000a_NA_x000d__x000a_ 19_2012考评项目表" xfId="1554"/>
    <cellStyle name="40% - 强调文字颜色 2 3 2" xfId="1555"/>
    <cellStyle name="0,0_x000d__x000a_NA_x000d__x000a_ 3 2 6 2" xfId="1556"/>
    <cellStyle name="差_下半年禁吸戒毒经费1000万元" xfId="1557"/>
    <cellStyle name="20% - 强调文字颜色 2 2 2" xfId="1558"/>
    <cellStyle name="0,0_x000d__x000a_NA_x000d__x000a_ 23_Sheet1" xfId="1559"/>
    <cellStyle name="0,0_x000d__x000a_NA_x000d__x000a_ 5_Book1" xfId="1560"/>
    <cellStyle name="0,0_x000d__x000a_NA_x000d__x000a_ 12 2 2 9" xfId="1561"/>
    <cellStyle name="Neutral" xfId="1562"/>
    <cellStyle name="差_公司项目完成情况统计表_附件8科技项目" xfId="1563"/>
    <cellStyle name="差_2、土地面积、人口、粮食产量基本情况_桂林市2012年全程跟踪推进（第一批）重大项目建议表(2012.1.6) 2" xfId="1564"/>
    <cellStyle name="常规_征求意见反馈 2019年市层面总表" xfId="1565"/>
    <cellStyle name="_应退材料" xfId="1566"/>
    <cellStyle name="0,0_x000d__x000a_NA_x000d__x000a_ 2 12 2 2 9" xfId="1567"/>
    <cellStyle name="差_2009年一般性转移支付标准工资_不用软件计算9.1不考虑经费管理评价xl_桂林市2012年全程跟踪推进（第一批）重大项目建议表(2012.1.6) 2" xfId="1568"/>
    <cellStyle name="_ET_STYLE_NoName_00__2012年项目建议_32" xfId="1569"/>
    <cellStyle name="_ET_STYLE_NoName_00__2012年项目建议_27" xfId="1570"/>
    <cellStyle name="差_Book1_1" xfId="1571"/>
    <cellStyle name="0,0_x000d__x000a_NA_x000d__x000a_ 3 6 5 2" xfId="1572"/>
    <cellStyle name="40% - 强调文字颜色 6 2 2" xfId="1573"/>
    <cellStyle name="差_指标四 2" xfId="1574"/>
    <cellStyle name="0,0_x000d__x000a_NA_x000d__x000a_ 2 2 2 16 11" xfId="1575"/>
    <cellStyle name="_ET_STYLE_NoName_00__Sheet1_Book1" xfId="1576"/>
    <cellStyle name="差_2009年一般性转移支付标准工资_奖励补助测算5.24冯铸_附件8科技项目 2" xfId="1577"/>
    <cellStyle name="好_自治区监控(分县区）_市附件2" xfId="1578"/>
    <cellStyle name="0,0_x000d__x000a_NA_x000d__x000a_ 5 2" xfId="1579"/>
    <cellStyle name="差_检验表（调整后） 2" xfId="1580"/>
    <cellStyle name="0,0_x000d__x000a_NA_x000d__x000a_ 2 12 2 5_2012考评项目表" xfId="1581"/>
    <cellStyle name="_汇总(北部湾和桂东四市)初稿11.28" xfId="1582"/>
    <cellStyle name="0,0_x000d__x000a_NA_x000d__x000a_ 3 2 3_Sheet1" xfId="1583"/>
    <cellStyle name="差_重大项目报表_考评项目报表" xfId="1584"/>
    <cellStyle name="差_2006年水利统计指标统计表_桂林市2012年全程跟踪推进（第一批）重大项目建议表(2012.1.6)" xfId="1585"/>
    <cellStyle name="好市附件2桂林市2012年全程跟踪推进（第一批）重大项目建议表(2012.1.6)" xfId="1586"/>
    <cellStyle name="0,0_x000d__x000a_NA_x000d__x000a_ 3 2 14_Sheet1" xfId="1587"/>
    <cellStyle name="_附件7营销技改" xfId="1588"/>
    <cellStyle name="差_云南水利电力有限公司_附件8科技项目 2" xfId="1589"/>
    <cellStyle name="差_2007年政法部门业务指标_桂林市2012年全程跟踪推进（第一批）重大项目建议表(2012.1.6) 2" xfId="1590"/>
    <cellStyle name="差_教师绩效工资测算表（离退休按各地上报数测算）2009年1月1日_桂林市2012年全程跟踪推进（第一批）重大项目建议表(2012.1.6) 2" xfId="1591"/>
    <cellStyle name="Accent4 4" xfId="1592"/>
    <cellStyle name="60% - 强调文字颜色 2 4" xfId="1593"/>
    <cellStyle name="_ET_STYLE_NoName_00__附件1电网" xfId="1594"/>
    <cellStyle name="0,0_x000d__x000a_NA_x000d__x000a_ 3 2 2 2 2 2" xfId="1595"/>
    <cellStyle name="差_2009年一般性转移支付标准工资_奖励补助测算7.25" xfId="1596"/>
    <cellStyle name="常规 5 2" xfId="1597"/>
    <cellStyle name="_重大项目月报表（2010年）_总_考评项目报表" xfId="1598"/>
    <cellStyle name="0,0_x000d__x000a_NA_x000d__x000a_ 3 2 2 10" xfId="1599"/>
    <cellStyle name="0,0_x000d__x000a_NA_x000d__x000a_ 2 2 9 3" xfId="1600"/>
    <cellStyle name="0,0_x000d__x000a_NA_x000d__x000a_ 2 12 2 11" xfId="1601"/>
    <cellStyle name="差_2006年在职人员情况" xfId="1602"/>
    <cellStyle name="常规_附表1_8" xfId="1603"/>
    <cellStyle name="0,0_x000d__x000a_NA_x000d__x000a_ 12 18 2" xfId="1604"/>
    <cellStyle name="_ET_STYLE_NoName_00__Sheet1" xfId="1605"/>
    <cellStyle name="0,0_x000d__x000a_NA_x000d__x000a_ 21 2" xfId="1606"/>
    <cellStyle name="0,0_x000d__x000a_NA_x000d__x000a_ 16 2" xfId="1607"/>
    <cellStyle name="常规_2020年重大项目补充完善稿_42" xfId="1608"/>
    <cellStyle name="Fixed" xfId="1609"/>
    <cellStyle name="好_重大项目报表 2" xfId="1610"/>
    <cellStyle name="0,0_x000d__x000a_NA_x000d__x000a_ 2 2 6" xfId="1611"/>
    <cellStyle name="_Sheet2_退料" xfId="1612"/>
    <cellStyle name="0,0_x000d__x000a_NA_x000d__x000a_ 3 9" xfId="1613"/>
    <cellStyle name="_县城网" xfId="1614"/>
    <cellStyle name="标题 4 2" xfId="1615"/>
    <cellStyle name="0,0_x000d__x000a_NA_x000d__x000a_ 15 13" xfId="1616"/>
    <cellStyle name="e鯪9Y_x000B_ 4" xfId="1617"/>
    <cellStyle name="0,0_x000d__x000a_NA_x000d__x000a_ 3 21_附件8科技项目" xfId="1618"/>
    <cellStyle name="差_自治区监控(分县区）_考评项目报表 2" xfId="1619"/>
    <cellStyle name="0,0_x000d__x000a_NA_x000d__x000a_ 3 2 11_Sheet1" xfId="1620"/>
    <cellStyle name="40% - 强调文字颜色 1 3 2" xfId="1621"/>
    <cellStyle name="0,0_x000d__x000a_NA_x000d__x000a_ 2 15 10" xfId="1622"/>
    <cellStyle name="Accent2 - 40% 2" xfId="1623"/>
    <cellStyle name="差_广西电网公司2011年110千伏及以上电网基建项目前期工作进度表(桂林局 报公司20110927更新)新_附件8科技项目" xfId="1624"/>
    <cellStyle name="0,0_x000d__x000a_NA_x000d__x000a_ 2 2 18_2012考评项目表" xfId="1625"/>
    <cellStyle name="差_奖励补助测算7.25 (version 1) (version 1)_桂林市2012年全程跟踪推进（第一批）重大项目建议表(2012.1.6)" xfId="1626"/>
    <cellStyle name="40% - 强调文字颜色 3 2" xfId="1627"/>
    <cellStyle name="_ET_STYLE_NoName_00__Book1_3" xfId="1628"/>
    <cellStyle name="差_1110洱源县" xfId="1629"/>
    <cellStyle name="0,0_x000d__x000a_NA_x000d__x000a_ 3 2 5 2" xfId="1630"/>
    <cellStyle name="40% - 强调文字颜色 2 2 2" xfId="1631"/>
    <cellStyle name="_ET_STYLE_NoName_00__2012年项目建议_33" xfId="1632"/>
    <cellStyle name="_ET_STYLE_NoName_00__2012年项目建议_28" xfId="1633"/>
    <cellStyle name="标题 4 2 2" xfId="1634"/>
    <cellStyle name="好_重大项目报表" xfId="1635"/>
    <cellStyle name="Accent6 4" xfId="1636"/>
    <cellStyle name="常规_附表1_21" xfId="1637"/>
    <cellStyle name="60% - 强调文字颜色 3 4 2" xfId="1638"/>
    <cellStyle name="0,0_x000d__x000a_NA_x000d__x000a_ 12 22" xfId="1639"/>
    <cellStyle name="0,0_x000d__x000a_NA_x000d__x000a_ 12 17" xfId="1640"/>
    <cellStyle name="差_营销技改_附件8科技项目" xfId="1641"/>
    <cellStyle name="0,0_x000d__x000a_NA_x000d__x000a_ 3 2 13 2" xfId="1642"/>
    <cellStyle name="0,0_x000d__x000a_NA_x000d__x000a_ 2 30 2" xfId="1643"/>
    <cellStyle name="常规_2013考评项目表_2020年市层面总表_1" xfId="1644"/>
    <cellStyle name="0,0_x000d__x000a_NA_x000d__x000a_ 3 2 6 3" xfId="1645"/>
    <cellStyle name="0,0_x000d__x000a_NA_x000d__x000a_ 2 2 6 2 8" xfId="1646"/>
    <cellStyle name="差_资本性_2009配网预算 2" xfId="1647"/>
    <cellStyle name="0,0_x000d__x000a_NA_x000d__x000a_ 12 2 2 2 3" xfId="1648"/>
    <cellStyle name="差_2007年可用财力 2" xfId="1649"/>
    <cellStyle name="0,0_x000d__x000a_NA_x000d__x000a_ 2 12 2 13" xfId="1650"/>
    <cellStyle name="0,0_x000d__x000a_NA_x000d__x000a_ 2 2 11 2" xfId="1651"/>
    <cellStyle name="_ET_STYLE_NoName_00__附表1" xfId="1652"/>
    <cellStyle name="0,0_x000d__x000a_NA_x000d__x000a_ 2 2 2 2 2 2 3" xfId="1653"/>
    <cellStyle name="Accent4 3" xfId="1654"/>
    <cellStyle name="0,0_x000d__x000a_NA_x000d__x000a_ 2 11" xfId="1655"/>
    <cellStyle name="Accent1 - 20%" xfId="1656"/>
    <cellStyle name="20% - Accent1" xfId="1657"/>
    <cellStyle name="20% - 强调文字颜色 2 3 2" xfId="1658"/>
    <cellStyle name="常规 35" xfId="1659"/>
    <cellStyle name="差_现金预算 2" xfId="1660"/>
    <cellStyle name="0,0_x000d__x000a_NA_x000d__x000a_ 3 2 8_Sheet1" xfId="1661"/>
    <cellStyle name="Input" xfId="1662"/>
    <cellStyle name="Percent [2]" xfId="1663"/>
    <cellStyle name="0,0_x000d__x000a_NA_x000d__x000a_ 28 2" xfId="1664"/>
    <cellStyle name="标题 3 4" xfId="1665"/>
    <cellStyle name="差_云南省2008年中小学教职工情况（教育厅提供20090101加工整理）_附件8科技项目 2" xfId="1666"/>
    <cellStyle name="0,0_x000d__x000a_NA_x000d__x000a_ 3 10" xfId="1667"/>
    <cellStyle name="0,0_x000d__x000a_NA_x000d__x000a_ 3 2 5_Sheet1" xfId="1668"/>
    <cellStyle name="20% - 强调文字颜色 5 3 2" xfId="1669"/>
    <cellStyle name="差_新区2011年项目投资任务分解表1 2" xfId="1670"/>
    <cellStyle name="0,0_x000d__x000a_NA_x000d__x000a_ 2 12 13 3" xfId="1671"/>
    <cellStyle name="0,0_x000d__x000a_NA_x000d__x000a_ 2 12 9 2" xfId="1672"/>
    <cellStyle name="差_技改明细_附件8科技项目" xfId="1673"/>
    <cellStyle name="0,0_x000d__x000a_NA_x000d__x000a_ 3 12" xfId="1674"/>
    <cellStyle name="0,0_x000d__x000a_NA_x000d__x000a_ 2 2 19 2 2" xfId="1675"/>
    <cellStyle name="_自治区监控" xfId="1676"/>
    <cellStyle name="标题 2 2 2" xfId="1677"/>
    <cellStyle name="差_建行_附件8科技项目" xfId="1678"/>
    <cellStyle name="_2011年自治区层面重大项目前期工作推进目标责任表（政府发文后微调）" xfId="1679"/>
    <cellStyle name="常规_附件5_2020年重大项目补充完善稿" xfId="1680"/>
    <cellStyle name="0,0_x000d__x000a_NA_x000d__x000a_ 2 12 4" xfId="1681"/>
    <cellStyle name="0,0_x000d__x000a_NA_x000d__x000a_ 2 2 2 2 2 6" xfId="1682"/>
    <cellStyle name="差_Book1_广西电网公司2011年110千伏及以上电网基建项目前期工作进度表(桂林局 报公司20110927更新)新 2" xfId="1683"/>
    <cellStyle name="差_Sheet3_桂林市2012年全程跟踪推进（第一批）重大项目建议表(2012.1.6)" xfId="1684"/>
    <cellStyle name="Dezimal [0]_laroux" xfId="1685"/>
    <cellStyle name="_附件2" xfId="1686"/>
    <cellStyle name="0,0_x000d__x000a_NA_x000d__x000a_ 12 16 11" xfId="1687"/>
    <cellStyle name="差_2009年一般性转移支付标准工资_奖励补助测算7.23_桂林市2012年全程跟踪推进（第一批）重大项目建议表(2012.1.6)" xfId="1688"/>
    <cellStyle name="_自治区监控(分县区）_前期工作月报表" xfId="1689"/>
    <cellStyle name="_配网_1_主网_固定资产交付使用情况表" xfId="1690"/>
    <cellStyle name="差_奖励补助测算5.24冯铸_附件8科技项目" xfId="1691"/>
    <cellStyle name="差_技改明细_附件8科技项目 2" xfId="1692"/>
    <cellStyle name="0,0_x000d__x000a_NA_x000d__x000a_ 12 9" xfId="1693"/>
    <cellStyle name="0,0_x000d__x000a_NA_x000d__x000a_ 2 12 10_2012考评项目表" xfId="1694"/>
    <cellStyle name="_Sheet2_移交资产总表" xfId="1695"/>
    <cellStyle name="差_银行账户情况表_2010年12月_附件8科技项目 2" xfId="1696"/>
    <cellStyle name="差_云南省2008年转移支付测算——州市本级考核部分及政策性测算_桂林市2012年全程跟踪推进（第一批）重大项目建议表(2012.1.6)" xfId="1697"/>
    <cellStyle name="差_00省级(定稿)_附件8科技项目" xfId="1698"/>
    <cellStyle name="0,0_x000d__x000a_NA_x000d__x000a_ 2 2 2 23" xfId="1699"/>
    <cellStyle name="0,0_x000d__x000a_NA_x000d__x000a_ 2 2 2 18" xfId="1700"/>
    <cellStyle name="40% - 强调文字颜色 5 4" xfId="1701"/>
    <cellStyle name="40% - Accent3 2" xfId="1702"/>
    <cellStyle name="0,0_x000d__x000a_NA_x000d__x000a_ 3 2 10 2" xfId="1703"/>
    <cellStyle name="差_Book1_广西电网公司2011年110千伏及以上电网基建项目前期工作进度表(桂林局 报公司20110927更新)新_桂林市2012年全程跟踪推进（第一批）重大项目建议表(2012.1.6)" xfId="1704"/>
    <cellStyle name="0,0_x000d__x000a_NA_x000d__x000a_ 8_Sheet1" xfId="1705"/>
    <cellStyle name="_新开工_前期工作月报表" xfId="1706"/>
    <cellStyle name="60% - 强调文字颜色 6 2" xfId="1707"/>
    <cellStyle name="0,0_x000d__x000a_NA_x000d__x000a_ 2 2 17_2012考评项目表" xfId="1708"/>
    <cellStyle name="60% - 强调文字颜色 4 4 2" xfId="1709"/>
    <cellStyle name="PSInt" xfId="1710"/>
    <cellStyle name="20% - 强调文字颜色 6 4" xfId="1711"/>
    <cellStyle name="常规_附表1_7" xfId="1712"/>
    <cellStyle name="差_2009年一般性转移支付标准工资_地方配套按人均增幅控制8.30一般预算平均增幅、人均可用财力平均增幅两次控制、社会治安系数调整、案件数调整xl 2" xfId="1713"/>
    <cellStyle name="0,0_x000d__x000a_NA_x000d__x000a_ 2 12 8" xfId="1714"/>
    <cellStyle name="0,0_x000d__x000a_NA_x000d__x000a_ 2 2 12_2012考评项目表" xfId="1715"/>
    <cellStyle name="40% - Accent2" xfId="1716"/>
    <cellStyle name="常规_2020年重大项目补充完善稿_134" xfId="1717"/>
    <cellStyle name="常规 7" xfId="1718"/>
    <cellStyle name="差_530629_2006年县级财政报表附表_附件8科技项目" xfId="1719"/>
    <cellStyle name="差_11大理_附件8科技项目 2" xfId="1720"/>
    <cellStyle name="0,0_x000d__x000a_NA_x000d__x000a_ 2 8" xfId="1721"/>
    <cellStyle name="Accent1 3" xfId="1722"/>
    <cellStyle name="0,0_x000d__x000a_NA_x000d__x000a_ 3 2 11 3" xfId="1723"/>
    <cellStyle name="_按行业最新分类" xfId="1724"/>
    <cellStyle name="0,0_x000d__x000a_NA_x000d__x000a_ 3 2 2 2 6" xfId="1725"/>
    <cellStyle name="0,0_x000d__x000a_NA_x000d__x000a_ 12 2 2 3" xfId="1726"/>
    <cellStyle name="差_重大项目报表_前期工作月报表 2" xfId="1727"/>
    <cellStyle name="差_2009年一般性转移支付标准工资_~5676413_附件8科技项目" xfId="1728"/>
    <cellStyle name="_安装机械设备" xfId="1729"/>
    <cellStyle name="0,0_x000d__x000a_NA_x000d__x000a_ 15 2 2 3" xfId="1730"/>
    <cellStyle name="0,0_x000d__x000a_NA_x000d__x000a_ 2 2 6 2 7" xfId="1731"/>
    <cellStyle name="差_2009年一般性转移支付标准工资_奖励补助测算5.23新_附件8科技项目" xfId="1732"/>
    <cellStyle name="常规_2013考评项目表_附表1_4" xfId="1733"/>
    <cellStyle name="0,0_x000d__x000a_NA_x000d__x000a_ 2 12 5 2" xfId="1734"/>
    <cellStyle name="差_工程（规划）_桂林市2012年全程跟踪推进（第一批）重大项目建议表(2012.1.6) 2" xfId="1735"/>
    <cellStyle name="差_基础数据分析_附件8科技项目" xfId="1736"/>
    <cellStyle name="20% - 强调文字颜色 6 3" xfId="1737"/>
    <cellStyle name="差_业务工作量指标" xfId="1738"/>
    <cellStyle name="20% - Accent6 2" xfId="1739"/>
    <cellStyle name="0,0_x000d__x000a_NA_x000d__x000a_ 2 12 16 5" xfId="1740"/>
    <cellStyle name="百分比 5" xfId="1741"/>
    <cellStyle name="0,0_x000d__x000a_NA_x000d__x000a_ 2 2 24" xfId="1742"/>
    <cellStyle name="0,0_x000d__x000a_NA_x000d__x000a_ 2 2 19" xfId="1743"/>
    <cellStyle name="差_附件4电网_附件8科技项目" xfId="1744"/>
    <cellStyle name="40% - 强调文字颜色 6 3 2" xfId="1745"/>
    <cellStyle name="20% - Accent6" xfId="1746"/>
    <cellStyle name="差_检验表_桂林市2012年全程跟踪推进（第一批）重大项目建议表(2012.1.6)" xfId="1747"/>
    <cellStyle name="0,0_x000d__x000a_NA_x000d__x000a_ 2 12 4 2" xfId="1748"/>
    <cellStyle name="0,0_x000d__x000a_NA_x000d__x000a_ 2 2 6 2 2 3" xfId="1749"/>
    <cellStyle name="差_2007年人员分部门统计表_附件8科技项目" xfId="1750"/>
    <cellStyle name="差_新区2011年项目投资任务分解表1_桂林市2012年全程跟踪推进（第一批）重大项目建议表(2012.1.6) 2" xfId="1751"/>
    <cellStyle name="常规_Sheet1_6" xfId="1752"/>
    <cellStyle name="0,0_x000d__x000a_NA_x000d__x000a_ 12 2 11" xfId="1753"/>
    <cellStyle name="差_奖励补助测算5.23新_桂林市2012年全程跟踪推进（第一批）重大项目建议表(2012.1.6)" xfId="1754"/>
    <cellStyle name="差_文体广播部门_桂林市2012年全程跟踪推进（第一批）重大项目建议表(2012.1.6) 2" xfId="1755"/>
    <cellStyle name="0,0_x000d__x000a_NA_x000d__x000a_ 3 6 13" xfId="1756"/>
    <cellStyle name="_Book1_3" xfId="1757"/>
    <cellStyle name="0,0_x000d__x000a_NA_x000d__x000a_ 12 16 5" xfId="1758"/>
    <cellStyle name="0,0_x000d__x000a_NA_x000d__x000a_ 3 19" xfId="1759"/>
    <cellStyle name="0,0_x000d__x000a_NA_x000d__x000a_ 3 24" xfId="1760"/>
    <cellStyle name="_自治区月报表_前期工作月报表" xfId="1761"/>
    <cellStyle name="常规 8 4" xfId="1762"/>
    <cellStyle name="常规 2 5" xfId="1763"/>
    <cellStyle name="差_Book2_附件8科技项目" xfId="1764"/>
    <cellStyle name="Input 3" xfId="1765"/>
    <cellStyle name="0,0_x000d__x000a_NA_x000d__x000a_ 28 4" xfId="1766"/>
    <cellStyle name="_ET_STYLE_NoName_00__2012年项目建议_30" xfId="1767"/>
    <cellStyle name="_ET_STYLE_NoName_00__2012年项目建议_25" xfId="1768"/>
    <cellStyle name="60% - 强调文字颜色 6 3" xfId="1769"/>
    <cellStyle name="20% - 强调文字颜色 1 2 2" xfId="1770"/>
    <cellStyle name="差_城建部门_桂林市2012年全程跟踪推进（第一批）重大项目建议表(2012.1.6)" xfId="1771"/>
    <cellStyle name="_Sheet2" xfId="1772"/>
    <cellStyle name="0,0_x000d__x000a_NA_x000d__x000a_ 2 2 15" xfId="1773"/>
    <cellStyle name="0,0_x000d__x000a_NA_x000d__x000a_ 2 2 20" xfId="1774"/>
    <cellStyle name="差_~4190974_桂林市2012年全程跟踪推进（第一批）重大项目建议表(2012.1.6) 2" xfId="1775"/>
    <cellStyle name="0,0_x000d__x000a_NA_x000d__x000a_ 13" xfId="1776"/>
    <cellStyle name="_ET_STYLE_NoName_00__2012年项目建议_19" xfId="1777"/>
    <cellStyle name="_ET_STYLE_NoName_00__2012年项目建议_24" xfId="1778"/>
    <cellStyle name="0,0_x000d__x000a_NA_x000d__x000a_ 24_Sheet1" xfId="1779"/>
    <cellStyle name="_ET_STYLE_NoName_00__2012年项目建议_3" xfId="1780"/>
    <cellStyle name="差_营销技改_桂林市2012年全程跟踪推进（第一批）重大项目建议表(2012.1.6)" xfId="1781"/>
    <cellStyle name="_自治区监控(分行业）_前期工作月报表" xfId="1782"/>
    <cellStyle name="_Sheet1_Sheet2" xfId="1783"/>
    <cellStyle name="60% - 强调文字颜色 1 2 2" xfId="1784"/>
    <cellStyle name="标题 7" xfId="1785"/>
    <cellStyle name="_08年配网" xfId="1786"/>
    <cellStyle name="差_云南水利电力有限公司 2" xfId="1787"/>
    <cellStyle name="差_第一部分：综合全_桂林市2012年全程跟踪推进（第一批）重大项目建议表(2012.1.6) 2" xfId="1788"/>
    <cellStyle name="_自治区月报表_考评项目报表" xfId="1789"/>
    <cellStyle name="0,0_x000d__x000a_NA_x000d__x000a_ 25" xfId="1790"/>
    <cellStyle name="0,0_x000d__x000a_NA_x000d__x000a_ 30" xfId="1791"/>
    <cellStyle name="0,0_x000d__x000a_NA_x000d__x000a_ 2 2 9_Sheet1" xfId="1792"/>
    <cellStyle name="0,0_x000d__x000a_NA_x000d__x000a_ 25 2" xfId="1793"/>
    <cellStyle name="0,0_x000d__x000a_NA_x000d__x000a_ 30 2" xfId="1794"/>
    <cellStyle name="0,0_x000d__x000a_NA_x000d__x000a_ 2 12 15_2012考评项目表" xfId="1795"/>
    <cellStyle name="0,0_x000d__x000a_NA_x000d__x000a_ 4_Sheet1" xfId="1796"/>
    <cellStyle name="0,0_x000d__x000a_NA_x000d__x000a_ 2 15 9" xfId="1797"/>
    <cellStyle name="0,0_x000d__x000a_NA_x000d__x000a_ 3 2 12" xfId="1798"/>
    <cellStyle name="0,0_x000d__x000a_NA_x000d__x000a_ 2 19" xfId="1799"/>
    <cellStyle name="0,0_x000d__x000a_NA_x000d__x000a_ 2 24" xfId="1800"/>
    <cellStyle name="0,0_x000d__x000a_NA_x000d__x000a_ 3 2 4 2" xfId="1801"/>
    <cellStyle name="差_00省级(打印)_附件8科技项目 2" xfId="1802"/>
    <cellStyle name="0,0_x000d__x000a_NA_x000d__x000a_ 2 2 13_2012考评项目表" xfId="1803"/>
    <cellStyle name="0,0_x000d__x000a_NA_x000d__x000a_ 2 2 29" xfId="1804"/>
    <cellStyle name="差_高中教师人数（教育厅1.6日提供）_桂林市2012年全程跟踪推进（第一批）重大项目建议表(2012.1.6)" xfId="1805"/>
    <cellStyle name="0,0_x000d__x000a_NA_x000d__x000a_ 2 2 10 2" xfId="1806"/>
    <cellStyle name="差_指标四_附件8科技项目 2" xfId="1807"/>
    <cellStyle name="Accent6 - 20%" xfId="1808"/>
    <cellStyle name="差_新区2011年项目投资任务分解表1_桂林市2012年全程跟踪推进（第一批）重大项目建议表(2012.1.6)" xfId="1809"/>
    <cellStyle name="0,0_x000d__x000a_NA_x000d__x000a_ 2 12 9" xfId="1810"/>
    <cellStyle name="差_工程（规划） 2" xfId="1811"/>
    <cellStyle name="0,0_x005F_x000d__x005F_x000a_NA_x005F_x000d__x005F_x000a_" xfId="1812"/>
    <cellStyle name="HEADING1" xfId="1813"/>
    <cellStyle name="差_2007年政法部门业务指标_附件8科技项目 2" xfId="1814"/>
    <cellStyle name="差_教师绩效工资测算表（离退休按各地上报数测算）2009年1月1日_附件8科技项目 2" xfId="1815"/>
    <cellStyle name="_ET_STYLE_NoName_00__桂林农网技改" xfId="1816"/>
    <cellStyle name="0,0_x000d__x000a_NA_x000d__x000a_ 2 2 2 24" xfId="1817"/>
    <cellStyle name="0,0_x000d__x000a_NA_x000d__x000a_ 2 2 2 19" xfId="1818"/>
    <cellStyle name="差_汇总_附件8科技项目" xfId="1819"/>
    <cellStyle name="_上报表" xfId="1820"/>
    <cellStyle name="差_2009年一般性转移支付标准工资_奖励补助测算5.24冯铸_附件8科技项目" xfId="1821"/>
    <cellStyle name="0,0_x000d__x000a_NA_x000d__x000a_ 2 2 2 2 12" xfId="1822"/>
    <cellStyle name="差_Sheet1_附件8科技项目" xfId="1823"/>
    <cellStyle name="_配网_配网_1" xfId="1824"/>
    <cellStyle name="着色 6" xfId="1825"/>
    <cellStyle name="差_0502通海县_附件8科技项目" xfId="1826"/>
    <cellStyle name="0,0_x000d__x000a_NA_x000d__x000a_ 3 2 16 3" xfId="1827"/>
    <cellStyle name="0,0_x000d__x000a_NA_x000d__x000a_ 2 28 3" xfId="1828"/>
    <cellStyle name="差_Book1 2" xfId="1829"/>
    <cellStyle name="_ET_STYLE_NoName_00__附件2 10千伏及以下电网 " xfId="1830"/>
    <cellStyle name="0,0_x000d__x000a_NA_x000d__x000a_ 2 2 2 18_2012考评项目表" xfId="1831"/>
    <cellStyle name="0,0_x000d__x000a_NA_x000d__x000a_ 2 38" xfId="1832"/>
    <cellStyle name="_ET_STYLE_NoName_00__生产技改_11" xfId="1833"/>
    <cellStyle name="0,0_x000d__x000a_NA_x000d__x000a_ 3 2 26" xfId="1834"/>
    <cellStyle name="常规_附件5_灌阳县2019年市层面项目表" xfId="1835"/>
    <cellStyle name="差_11大理_桂林市2012年全程跟踪推进（第一批）重大项目建议表(2012.1.6) 2" xfId="1836"/>
    <cellStyle name="标题 4 3" xfId="1837"/>
    <cellStyle name="0,0_x000d__x000a_NA_x000d__x000a_ 2 3" xfId="1838"/>
    <cellStyle name="0,0_x000d__x000a_NA_x000d__x000a_ 2 12 2 3 3" xfId="1839"/>
    <cellStyle name="常规 17 2" xfId="1840"/>
    <cellStyle name="差_Book1_3_桂林市2012年全程跟踪推进（第一批）重大项目建议表(2012.1.6)" xfId="1841"/>
    <cellStyle name="_Sheet2_决算一览表" xfId="1842"/>
    <cellStyle name="_Sheet1_Sheet1" xfId="1843"/>
    <cellStyle name="0,0_x000d__x000a_NA_x000d__x000a_ 2 12 2 2 7" xfId="1844"/>
    <cellStyle name="0,0_x000d__x000a_NA_x000d__x000a_ 3 3_Sheet1" xfId="1845"/>
    <cellStyle name="0,0_x000d__x000a_NA_x000d__x000a_ 28 8" xfId="1846"/>
    <cellStyle name="差_云南农村义务教育统计表 2" xfId="1847"/>
    <cellStyle name="常规 4 3 2" xfId="1848"/>
    <cellStyle name="差_2009年一般性转移支付标准工资_奖励补助测算7.25_附件8科技项目 2" xfId="1849"/>
    <cellStyle name="Accent1 - 40% 2" xfId="1850"/>
    <cellStyle name="差_2006年基础数据 2" xfId="1851"/>
    <cellStyle name="0,0_x000d__x000a_NA_x000d__x000a_ 3 2 2 3 3" xfId="1852"/>
    <cellStyle name="0,0_x000d__x000a_NA_x000d__x000a_ 3 2 9 3" xfId="1853"/>
    <cellStyle name="_三里店变#913线路江东村等2台" xfId="1854"/>
    <cellStyle name="0,0_x000d__x000a_NA_x000d__x000a_ 3 2 2 2 5" xfId="1855"/>
    <cellStyle name="_配网_主网_配网_主网" xfId="1856"/>
    <cellStyle name="Header1" xfId="1857"/>
    <cellStyle name="差_教育厅提供义务教育及高中教师人数（2009年1月6日）" xfId="1858"/>
    <cellStyle name="差_Book1_桂林市2012年全程跟踪推进（第一批）重大项目建议表(2012.1.6) 2" xfId="1859"/>
    <cellStyle name="差_2008年县级公安保障标准落实奖励经费分配测算" xfId="1860"/>
    <cellStyle name="RowLevel_0" xfId="1861"/>
    <cellStyle name="6mal" xfId="1862"/>
    <cellStyle name="0,0_x000d__x000a_NA_x000d__x000a_ 2 12 2 2 8" xfId="1863"/>
    <cellStyle name="Accent5 2" xfId="1864"/>
    <cellStyle name="_20100326高清市院遂宁检察院1080P配置清单26日改" xfId="1865"/>
    <cellStyle name="差_2008年县级公安保障标准落实奖励经费分配测算_桂林市2012年全程跟踪推进（第一批）重大项目建议表(2012.1.6)" xfId="1866"/>
    <cellStyle name="0,0_x000d__x000a_NA_x000d__x000a_ 3 14" xfId="1867"/>
    <cellStyle name="Accent3 - 40% 2" xfId="1868"/>
    <cellStyle name="0,0_x000d__x000a_NA_x000d__x000a_ 15 3_2012考评项目表" xfId="1869"/>
    <cellStyle name="Date" xfId="1870"/>
    <cellStyle name="Accent4 - 40%" xfId="1871"/>
    <cellStyle name="20% - Accent2" xfId="1872"/>
    <cellStyle name="60% - 强调文字颜色 3 3" xfId="1873"/>
    <cellStyle name="差_教育厅提供义务教育及高中教师人数（2009年1月6日）_桂林市2012年全程跟踪推进（第一批）重大项目建议表(2012.1.6)" xfId="1874"/>
    <cellStyle name="_Book1_广西电网公司2011年110千伏及以上电网基建项目前期工作进度表(桂林局 报公司20110927更新)新" xfId="1875"/>
    <cellStyle name="_ET_STYLE_NoName_00__附件3-1 10千伏及以下电网" xfId="1876"/>
    <cellStyle name="0,0_x000d__x000a_NA_x000d__x000a_ 2 2 3" xfId="1877"/>
    <cellStyle name="Currency_!!!GO" xfId="1878"/>
    <cellStyle name="常规 2 4_2020年重大项目稿_1" xfId="1879"/>
    <cellStyle name="_ET_STYLE_NoName_00__2009年在建工程表" xfId="1880"/>
    <cellStyle name="差_县级基础数据_桂林市2012年全程跟踪推进（第一批）重大项目建议表(2012.1.6) 2" xfId="1881"/>
    <cellStyle name="Accent5" xfId="1882"/>
    <cellStyle name="0,0_x000d__x000a_NA_x000d__x000a_ 3 29" xfId="1883"/>
    <cellStyle name="Accent4 2" xfId="1884"/>
    <cellStyle name="差_奖励补助测算7.25 3" xfId="1885"/>
    <cellStyle name="0,0_x000d__x000a_NA_x000d__x000a_ 3 19 2 2" xfId="1886"/>
    <cellStyle name="差_工程（规划）" xfId="1887"/>
    <cellStyle name="差_云南省2008年转移支付测算——州市本级考核部分及政策性测算_附件8科技项目 2" xfId="1888"/>
    <cellStyle name="差_营销技改" xfId="1889"/>
    <cellStyle name="20% - 强调文字颜色 3 4 2" xfId="1890"/>
    <cellStyle name="好_自治区监控(分县区）" xfId="1891"/>
    <cellStyle name="60% - 强调文字颜色 4 2" xfId="1892"/>
    <cellStyle name="差_县公司" xfId="1893"/>
    <cellStyle name="0,0_x000d__x000a_NA_x000d__x000a_ 2 2 6 5 3" xfId="1894"/>
    <cellStyle name="差_Book2_桂林市2012年全程跟踪推进（第一批）重大项目建议表(2012.1.6)" xfId="1895"/>
    <cellStyle name="差_2009年一般性转移支付标准工资_地方配套按人均增幅控制8.30一般预算平均增幅、人均可用财力平均增幅两次控制、社会治安系数调整、案件数调整xl" xfId="1896"/>
    <cellStyle name="0,0_x000d__x000a_NA_x000d__x000a_ 3 2 12 3" xfId="1897"/>
    <cellStyle name="0,0_x000d__x000a_NA_x000d__x000a_ 3 2 7_Sheet1" xfId="1898"/>
    <cellStyle name="_行业分类表—供参考_总_考评项目报表" xfId="1899"/>
    <cellStyle name="_区重点子项目分配_考评项目报表" xfId="1900"/>
    <cellStyle name="差_现金预算_附件8科技项目 2" xfId="1901"/>
    <cellStyle name="差_地方配套按人均增幅控制8.31（调整结案率后）xl_桂林市2012年全程跟踪推进（第一批）重大项目建议表(2012.1.6)" xfId="1902"/>
    <cellStyle name="差_不用软件计算9.1不考虑经费管理评价xl" xfId="1903"/>
    <cellStyle name="差_Book1_1_广西电网公司2011年110千伏及以上电网基建项目前期工作进度表(桂林局 报公司20110927更新)新_附件8科技项目 2" xfId="1904"/>
    <cellStyle name="差_不用软件计算9.1不考虑经费管理评价xl_桂林市2012年全程跟踪推进（第一批）重大项目建议表(2012.1.6)" xfId="1905"/>
    <cellStyle name="0,0_x000d__x000a_NA_x000d__x000a_ 2 2 5" xfId="1906"/>
    <cellStyle name="差_2008年县级公安保障标准落实奖励经费分配测算_附件8科技项目 2" xfId="1907"/>
    <cellStyle name="0,0_x000d__x000a_NA_x000d__x000a_ 8 3" xfId="1908"/>
    <cellStyle name="0,0_x000d__x000a_NA_x000d__x000a_ 10 2 2" xfId="1909"/>
    <cellStyle name="0,0_x000d__x000a_NA_x000d__x000a_ 3 2 2 4 2" xfId="1910"/>
    <cellStyle name="0,0_x000d__x000a_NA_x000d__x000a_ 3 6 2 2_附件8科技项目" xfId="1911"/>
    <cellStyle name="0,0_x000d__x000a_NA_x000d__x000a_ 2 6" xfId="1912"/>
    <cellStyle name="好_自治区监控(分县区）_桂林市2012年全程跟踪推进（第一批）重大项目建议表(2012.1.6)" xfId="1913"/>
    <cellStyle name="0,0_x000d__x000a_NA_x000d__x000a_ 2 4" xfId="1914"/>
    <cellStyle name="0,0_x000d__x000a_NA_x000d__x000a_ 3 2 2 9" xfId="1915"/>
    <cellStyle name="好市附件1桂林市2012年全程跟踪推进（第一批）重大项目建议表(2012.1.6)" xfId="1916"/>
    <cellStyle name="_附件7技改项目" xfId="1917"/>
    <cellStyle name="差_2009年一般性转移支付标准工资_奖励补助测算5.24冯铸" xfId="1918"/>
    <cellStyle name="常规 16" xfId="1919"/>
    <cellStyle name="常规 21" xfId="1920"/>
    <cellStyle name="Accent1" xfId="1921"/>
    <cellStyle name="0,0_x000d__x000a_NA_x000d__x000a_ 2 2 2 17 2" xfId="1922"/>
    <cellStyle name="40% - 强调文字颜色 5 3 2" xfId="1923"/>
    <cellStyle name="差_资本性（公司拨款）" xfId="1924"/>
    <cellStyle name="差_汇总-县级财政报表附表_桂林市2012年全程跟踪推进（第一批）重大项目建议表(2012.1.6) 2" xfId="1925"/>
    <cellStyle name="0,0_x000d__x000a_NA_x000d__x000a_ 3 2 16 2" xfId="1926"/>
    <cellStyle name="0,0_x000d__x000a_NA_x000d__x000a_ 2 28 2" xfId="1927"/>
    <cellStyle name="0,0_x000d__x000a_NA_x000d__x000a_ 3 2 8 3" xfId="1928"/>
    <cellStyle name="差_资本性（公司拨款）_桂林市2012年全程跟踪推进（第一批）重大项目建议表(2012.1.6) 2" xfId="1929"/>
    <cellStyle name="_Sheet2_移交房屋资产表" xfId="1930"/>
    <cellStyle name="差_2006年水利统计指标统计表 2" xfId="1931"/>
    <cellStyle name="40% - Accent2 2" xfId="1932"/>
    <cellStyle name="差_重大项目报表_前期工作月报表_桂林市2012年全程跟踪推进（第一批）重大项目建议表(2012.1.6)" xfId="1933"/>
    <cellStyle name="_弱电系统设备配置报价清单" xfId="1934"/>
    <cellStyle name="Heading 3 2" xfId="1935"/>
    <cellStyle name="差_M01-2(州市补助收入)_桂林市2012年全程跟踪推进（第一批）重大项目建议表(2012.1.6)" xfId="1936"/>
    <cellStyle name="_ET_STYLE_NoName_00__2012年项目建议_38" xfId="1937"/>
    <cellStyle name="0,0_x000d__x000a_NA_x000d__x000a_ 2 12 7" xfId="1938"/>
    <cellStyle name="差_Book1_1_广西电网公司2011年110千伏及以上电网基建项目前期工作进度表(桂林局 报公司20110927更新)新_附件8科技项目" xfId="1939"/>
    <cellStyle name="_资本性_主电网" xfId="1940"/>
    <cellStyle name="0,0_x000d__x000a_NA_x000d__x000a_ 2 2 7 2" xfId="1941"/>
    <cellStyle name="_材料明细" xfId="1942"/>
    <cellStyle name="0,0_x000d__x000a_NA_x000d__x000a_ 15 2" xfId="1943"/>
    <cellStyle name="0,0_x000d__x000a_NA_x000d__x000a_ 20 2" xfId="1944"/>
    <cellStyle name="_ET_STYLE_NoName_00__附件3小型基建" xfId="1945"/>
    <cellStyle name="0,0_x000d__x000a_NA_x000d__x000a_ 3 4 3" xfId="1946"/>
    <cellStyle name="0,0_x000d__x000a_NA_x000d__x000a_ 3 6 12" xfId="1947"/>
    <cellStyle name="_Book1_2" xfId="1948"/>
    <cellStyle name="常规_2013考评项目表_灌阳县2019年市层面项目表_1" xfId="1949"/>
    <cellStyle name="差_附件4电网" xfId="1950"/>
    <cellStyle name="0,0_x000d__x000a_NA_x000d__x000a_ 2 2 2 2" xfId="1951"/>
    <cellStyle name="_决算一览表" xfId="1952"/>
    <cellStyle name="差_指标五_桂林市2012年全程跟踪推进（第一批）重大项目建议表(2012.1.6) 2" xfId="1953"/>
    <cellStyle name="Accent5 4" xfId="1954"/>
    <cellStyle name="差_工程（规划）_附件8科技项目 2" xfId="1955"/>
    <cellStyle name="好_自治区监控(分县区）_前期工作月报表_桂林市2012年全程跟踪推进（第一批）重大项目建议表(2012.1.6)" xfId="1956"/>
    <cellStyle name="差 3" xfId="1957"/>
    <cellStyle name="20% - 强调文字颜色 6 2" xfId="1958"/>
    <cellStyle name="60% - Accent6 2" xfId="1959"/>
    <cellStyle name="差_2008年新增农网完善工程上林县更换高耗能配变工程概算表 - 施工用 2" xfId="1960"/>
    <cellStyle name="差_义务教育阶段教职工人数（教育厅提供最终）_桂林市2012年全程跟踪推进（第一批）重大项目建议表(2012.1.6) 2" xfId="1961"/>
    <cellStyle name="差_奖励补助测算5.23新_附件8科技项目 2" xfId="1962"/>
    <cellStyle name="Millares [0]_96 Risk" xfId="1963"/>
    <cellStyle name="_重大项目月报表（2010年）_总" xfId="1964"/>
    <cellStyle name="好_新区2011年项目投资任务分解表1" xfId="1965"/>
    <cellStyle name="0,0_x000d__x000a_NA_x000d__x000a_ 2 15 3" xfId="1966"/>
    <cellStyle name="差_2006年水利统计指标统计表" xfId="1967"/>
    <cellStyle name="40% - 强调文字颜色 4 2 2" xfId="1968"/>
    <cellStyle name="0,0_x000d__x000a_NA_x000d__x000a_ 3 2 2 2 9" xfId="1969"/>
    <cellStyle name="Accent5 - 20%" xfId="1970"/>
    <cellStyle name="_新建9台公变" xfId="1971"/>
    <cellStyle name="args.style" xfId="1972"/>
    <cellStyle name="差_地方配套按人均增幅控制8.30xl_桂林市2012年全程跟踪推进（第一批）重大项目建议表(2012.1.6) 2" xfId="1973"/>
    <cellStyle name="差_2007年_附件8科技项目 2" xfId="1974"/>
    <cellStyle name="差_奖励补助测算7.23_附件8科技项目 2" xfId="1975"/>
    <cellStyle name="40% - Accent5" xfId="1976"/>
    <cellStyle name="差_检验表（调整后）" xfId="1977"/>
    <cellStyle name="0,0_x000d__x000a_NA_x000d__x000a_ 2 15 6" xfId="1978"/>
    <cellStyle name="0,0_x000d__x000a_NA_x000d__x000a_ 6 3" xfId="1979"/>
    <cellStyle name="0,0_x000d__x000a_NA_x000d__x000a_ 3 2 2 2 2" xfId="1980"/>
    <cellStyle name="差_高中教师人数（教育厅1.6日提供）" xfId="1981"/>
    <cellStyle name="差_县级基础数据 2" xfId="1982"/>
    <cellStyle name="差_资本性_2009配网预算_附件8科技项目" xfId="1983"/>
    <cellStyle name="0,0_x000d__x000a_NA_x000d__x000a_ 3 2 2 8" xfId="1984"/>
    <cellStyle name="差_技改拨款_附件8科技项目" xfId="1985"/>
    <cellStyle name="20% - 强调文字颜色 1 3 2" xfId="1986"/>
    <cellStyle name="0,0_x000d__x000a_NA_x000d__x000a_ 3 6 2 5" xfId="1987"/>
    <cellStyle name="_批复" xfId="1988"/>
    <cellStyle name="差_云南农村义务教育统计表_桂林市2012年全程跟踪推进（第一批）重大项目建议表(2012.1.6) 2" xfId="1989"/>
    <cellStyle name="?鹎%U龡&amp;H?_x0008__x001C__x001C_?_x0007__x0001__x0001_" xfId="1990"/>
    <cellStyle name="_ET_STYLE_NoName_00__2012年项目建议_11" xfId="1991"/>
    <cellStyle name="0,0_x000d__x000a_NA_x000d__x000a_ 2 2 12 3" xfId="1992"/>
    <cellStyle name="0,0_x000d__x000a_NA_x000d__x000a_ 2 2 6 5" xfId="1993"/>
    <cellStyle name="0,0_x000d__x000a_NA_x000d__x000a_ 2 2 14_2012考评项目表" xfId="1994"/>
    <cellStyle name="差_市附件2_桂林市2012年全程跟踪推进（第一批）重大项目建议表(2012.1.6) 2" xfId="1995"/>
    <cellStyle name="0,0_x000d__x000a_NA_x000d__x000a_ 2 2 2 25" xfId="1996"/>
    <cellStyle name="0,0_x000d__x000a_NA_x000d__x000a_ 3 21 2" xfId="1997"/>
    <cellStyle name="Norma,_laroux_4_营业在建 (2)_E21" xfId="1998"/>
    <cellStyle name="0,0_x000d__x000a_NA_x000d__x000a_ 12 10" xfId="1999"/>
    <cellStyle name="常规_Sheet1_1" xfId="2000"/>
    <cellStyle name="Accent4" xfId="2001"/>
    <cellStyle name="_18号文电子表格_前期工作月报表" xfId="2002"/>
    <cellStyle name="差_Sheet3_附件8科技项目 2" xfId="2003"/>
    <cellStyle name="_配网_主网" xfId="2004"/>
    <cellStyle name="好_市附件1_桂林市2012年全程跟踪推进（第一批）重大项目建议表(2012.1.6)" xfId="2005"/>
    <cellStyle name="差_云南省2008年中小学教职工情况（教育厅提供20090101加工整理）_桂林市2012年全程跟踪推进（第一批）重大项目建议表(2012.1.6) 2" xfId="2006"/>
    <cellStyle name="0,0_x000d__x000a_NA_x000d__x000a_ 12 16 10" xfId="2007"/>
    <cellStyle name="_ET_STYLE_NoName_00__Book1_1_县公司" xfId="2008"/>
    <cellStyle name="60% - Accent3 2" xfId="2009"/>
    <cellStyle name="差_附件4电网_附件8科技项目 2" xfId="2010"/>
    <cellStyle name="0,0_x000d__x000a_NA_x000d__x000a_ 2 12 8 3" xfId="2011"/>
    <cellStyle name="差_文体广播部门 2" xfId="2012"/>
    <cellStyle name="差_2006年基础数据_桂林市2012年全程跟踪推进（第一批）重大项目建议表(2012.1.6)" xfId="2013"/>
    <cellStyle name="0,0_x000d__x000a_NA_x000d__x000a_ 2 2 19 11" xfId="2014"/>
    <cellStyle name="常规 31" xfId="2015"/>
    <cellStyle name="0,0_x000d__x000a_NA_x000d__x000a_ 2 12 2 2 3" xfId="2016"/>
    <cellStyle name="常规_桂林市象山区2017年市级层面重大项目申报表_4" xfId="2017"/>
    <cellStyle name="_配网_主网_固定资产交付使用情况表" xfId="2018"/>
    <cellStyle name="_信息化项目" xfId="2019"/>
    <cellStyle name="0,0_x000d__x000a_NA_x000d__x000a_ 2 2 14 2" xfId="2020"/>
    <cellStyle name="0,0_x000d__x000a_NA_x000d__x000a_ 2 2 27" xfId="2021"/>
    <cellStyle name="差_资本性_2009配网预算" xfId="2022"/>
    <cellStyle name="差_2008年新增农网完善工程上林县配变增容工程概算表 - 施工用 2" xfId="2023"/>
    <cellStyle name="差_县级公安机关公用经费标准奖励测算方案（定稿）" xfId="2024"/>
    <cellStyle name="_配网_1_配网" xfId="2025"/>
    <cellStyle name="差_丽江汇总" xfId="2026"/>
    <cellStyle name="好_重大项目报表_前期工作月报表_桂林市2012年全程跟踪推进（第一批）重大项目建议表(2012.1.6) 2" xfId="2027"/>
    <cellStyle name="常规 4 3" xfId="2028"/>
    <cellStyle name="0,0_x000d__x000a_NA_x000d__x000a_ 3 6 3" xfId="2029"/>
    <cellStyle name="60% - 强调文字颜色 5 3 2" xfId="2030"/>
    <cellStyle name="常规 4" xfId="2031"/>
    <cellStyle name="_ET_STYLE_NoName_00__2012年项目建议_13" xfId="2032"/>
    <cellStyle name="差_~5676413 2" xfId="2033"/>
    <cellStyle name="_09年配网" xfId="2034"/>
    <cellStyle name="差_三季度－表二 2" xfId="2035"/>
    <cellStyle name="常规_2007年自治区企业挖潜改造资金项目计划表-尿素" xfId="2036"/>
    <cellStyle name="常规 2 3" xfId="2037"/>
    <cellStyle name="_2009年新建公变及低压台区" xfId="2038"/>
    <cellStyle name="常规 8 2 2 2" xfId="2039"/>
    <cellStyle name="好_政府性投资分类 (新分) 2" xfId="2040"/>
    <cellStyle name="差_03昭通_附件8科技项目" xfId="2041"/>
    <cellStyle name="Accent3 - 20% 2" xfId="2042"/>
    <cellStyle name="_行业分类表—供参考" xfId="2043"/>
    <cellStyle name="标题 2 4 2" xfId="2044"/>
    <cellStyle name="Accent4 - 40% 2" xfId="2045"/>
    <cellStyle name="20% - 强调文字颜色 2 3" xfId="2046"/>
    <cellStyle name="20% - Accent2 2" xfId="2047"/>
    <cellStyle name="60% - 强调文字颜色 3 3 2" xfId="2048"/>
    <cellStyle name="0,0_x000d__x000a_NA_x000d__x000a_ 2 2 2 2 2" xfId="2049"/>
    <cellStyle name="0,0_x000d__x000a_NA_x000d__x000a_ 15 4" xfId="2050"/>
    <cellStyle name="0,0_x005F_x005f_x005F_x000d__x000a_NA_x005F_x005f_x005F_x000d__x000a_" xfId="2051"/>
    <cellStyle name="Grey" xfId="2052"/>
    <cellStyle name="差_检验表_桂林市2012年全程跟踪推进（第一批）重大项目建议表(2012.1.6) 2" xfId="2053"/>
    <cellStyle name="0,0_x000d__x000a_NA_x000d__x000a_ 2 2 2 4" xfId="2054"/>
    <cellStyle name="0,0_x000d__x000a_NA_x000d__x000a_ 36" xfId="2055"/>
    <cellStyle name="0,0_x000d__x000a_NA_x000d__x000a_ 41" xfId="2056"/>
    <cellStyle name="差_业务工作量指标 2" xfId="2057"/>
    <cellStyle name="20% - 强调文字颜色 6 3 2" xfId="2058"/>
    <cellStyle name="0,0_x000d__x000a_NA_x000d__x000a_ 3 2 16 6" xfId="2059"/>
    <cellStyle name="0,0_x000d__x000a_NA_x000d__x000a_ 2 28 6" xfId="2060"/>
    <cellStyle name="差_汇总-县级财政报表附表_桂林市2012年全程跟踪推进（第一批）重大项目建议表(2012.1.6)" xfId="2061"/>
    <cellStyle name="差_530623_2006年县级财政报表附表" xfId="2062"/>
    <cellStyle name="Normal - Style1" xfId="2063"/>
    <cellStyle name="40% - Accent4" xfId="2064"/>
    <cellStyle name="0,0_x000d__x000a_NA_x000d__x000a_ 2 15 5" xfId="2065"/>
    <cellStyle name="40% - Accent3" xfId="2066"/>
    <cellStyle name="0,0_x000d__x000a_NA_x000d__x000a_ 2 15 4" xfId="2067"/>
    <cellStyle name="差_第一部分：综合全_附件8科技项目" xfId="2068"/>
    <cellStyle name="0,0_x000d__x000a_NA_x000d__x000a_ 3 17" xfId="2069"/>
    <cellStyle name="0,0_x000d__x000a_NA_x000d__x000a_ 3 22" xfId="2070"/>
    <cellStyle name="差_县公司_附件8科技项目 2" xfId="2071"/>
    <cellStyle name="0,0_x000d__x000a_NA_x000d__x000a_ 2 2 6 6" xfId="2072"/>
    <cellStyle name="差_县公司_桂林市2012年全程跟踪推进（第一批）重大项目建议表(2012.1.6) 2" xfId="2073"/>
    <cellStyle name="0,0_x000d__x000a_NA_x000d__x000a_ 8 2" xfId="2074"/>
    <cellStyle name="差_技改拨款_桂林市2012年全程跟踪推进（第一批）重大项目建议表(2012.1.6)" xfId="2075"/>
    <cellStyle name="60% - 强调文字颜色 5 2 2" xfId="2076"/>
    <cellStyle name="差_第一部分：综合全_附件8科技项目 2" xfId="2077"/>
    <cellStyle name="0,0_x000d__x000a_NA_x000d__x000a_ 2 12 5" xfId="2078"/>
    <cellStyle name="0,0_x000d__x000a_NA_x000d__x000a_ 3 2 8 2" xfId="2079"/>
    <cellStyle name="差_M03 2" xfId="2080"/>
    <cellStyle name="0,0_x000d__x000a_NA_x000d__x000a_ 2 13_2012考评项目表" xfId="2081"/>
    <cellStyle name="差_03昭通_桂林市2012年全程跟踪推进（第一批）重大项目建议表(2012.1.6) 2" xfId="2082"/>
    <cellStyle name="0,0_x000d__x000a_NA_x000d__x000a_ 2 15" xfId="2083"/>
    <cellStyle name="0,0_x000d__x000a_NA_x000d__x000a_ 2 20" xfId="2084"/>
    <cellStyle name="0,0_x000d__x000a_NA_x000d__x000a_ 2 2 6 3 3" xfId="2085"/>
    <cellStyle name="差_义务教育阶段教职工人数（教育厅提供最终）" xfId="2086"/>
    <cellStyle name="Accent5 - 20% 2" xfId="2087"/>
    <cellStyle name="差_自治区监控(分县区）_前期工作月报表_桂林市2012年全程跟踪推进（第一批）重大项目建议表(2012.1.6)" xfId="2088"/>
    <cellStyle name="差_2008年新增农网完善工程上林县更换高耗能配变工程概算表 - 施工用_桂林市2012年全程跟踪推进（第一批）重大项目建议表(2012.1.6) 2" xfId="2089"/>
    <cellStyle name="0,0_x000d__x000a_NA_x000d__x000a_ 2 2 6 2 10" xfId="2090"/>
    <cellStyle name="60% - 强调文字颜色 5 3" xfId="2091"/>
    <cellStyle name="_查找漏掉的项目" xfId="2092"/>
    <cellStyle name="60% - 强调文字颜色 3 2 57" xfId="2093"/>
    <cellStyle name="0,0_x000d__x000a_NA_x000d__x000a_ 2 12 3" xfId="2094"/>
    <cellStyle name="_ET_STYLE_NoName_00__2012年项目建议_34" xfId="2095"/>
    <cellStyle name="_ET_STYLE_NoName_00__2012年项目建议_29" xfId="2096"/>
    <cellStyle name="差_Book1_3" xfId="2097"/>
    <cellStyle name="0,0_x000d__x000a_NA_x000d__x000a_ 9_Sheet1" xfId="2098"/>
    <cellStyle name="差_重大项目报表_自治区监控(分县区）" xfId="2099"/>
    <cellStyle name="差_资本性（公司拨款）_桂林市2012年全程跟踪推进（第一批）重大项目建议表(2012.1.6)" xfId="2100"/>
    <cellStyle name="20% - 强调文字颜色 6 2 2" xfId="2101"/>
    <cellStyle name="差_2008年新增农网完善工程上林县配变增容工程概算表 - 施工用" xfId="2102"/>
    <cellStyle name="0,0_x000d__x000a_NA_x000d__x000a_ 22_Sheet1" xfId="2103"/>
    <cellStyle name="差_公司项目完成情况统计表_附件8科技项目 2" xfId="2104"/>
    <cellStyle name="差_奖励补助测算7.25_附件8科技项目" xfId="2105"/>
    <cellStyle name="0,0_x000d__x000a_NA_x000d__x000a_ 2 2 2 10" xfId="2106"/>
    <cellStyle name="0,0_x000d__x000a_NA_x000d__x000a_ 2 15 5 2" xfId="2107"/>
    <cellStyle name="差_地方配套按人均增幅控制8.30xl_附件8科技项目" xfId="2108"/>
    <cellStyle name="差_云南省2008年中小学教师人数统计表_桂林市2012年全程跟踪推进（第一批）重大项目建议表(2012.1.6)" xfId="2109"/>
    <cellStyle name="差_重大项目报表_自治区监控(分县区） 2" xfId="2110"/>
    <cellStyle name="Explanatory Text 2" xfId="2111"/>
    <cellStyle name="百分比 14" xfId="2112"/>
    <cellStyle name="0,0_x000d__x000a_NA_x000d__x000a_ 15 2 2" xfId="2113"/>
    <cellStyle name="0,0_x000d__x000a_NA_x000d__x000a_ 12 2 12" xfId="2114"/>
    <cellStyle name="_08.9.23" xfId="2115"/>
    <cellStyle name="差_0605石屏县_桂林市2012年全程跟踪推进（第一批）重大项目建议表(2012.1.6) 2" xfId="2116"/>
    <cellStyle name="Total" xfId="2117"/>
    <cellStyle name="0,0_x000d__x000a_NA_x000d__x000a_ 2 2 6 4" xfId="2118"/>
    <cellStyle name="0,0_x000d__x000a_NA_x000d__x000a_ 3 15" xfId="2119"/>
    <cellStyle name="0,0_x000d__x000a_NA_x000d__x000a_ 3 20" xfId="2120"/>
    <cellStyle name="_重点跟踪项目进展详细信息表(1)_考评项目报表" xfId="2121"/>
    <cellStyle name="差_2009年一般性转移支付标准工资_~5676413_桂林市2012年全程跟踪推进（第一批）重大项目建议表(2012.1.6) 2" xfId="2122"/>
    <cellStyle name="标题 5 2" xfId="2123"/>
    <cellStyle name="0,0_x000d__x000a_NA_x000d__x000a_ 27 3" xfId="2124"/>
    <cellStyle name="_ET_STYLE_NoName_00__2012年项目建议_39" xfId="2125"/>
    <cellStyle name="常规_2013考评项目表 2" xfId="2126"/>
    <cellStyle name="_ET_STYLE_NoName_00__广西电网公司2011年110千伏及以上电网基建项目前期工作进度表(桂林局 报公司20110927更新)新" xfId="2127"/>
    <cellStyle name="0,0_x000d__x000a_NA_x000d__x000a_ 2 2 2 2 2 10" xfId="2128"/>
    <cellStyle name="0,0_x000d__x000a_NA_x000d__x000a_ 3 2 2 4 3" xfId="2129"/>
    <cellStyle name="0,0_x000d__x000a_NA_x000d__x000a_ 2 7" xfId="2130"/>
    <cellStyle name="0,0_x000d__x000a_NA_x000d__x000a_ 12 2 7" xfId="2131"/>
    <cellStyle name="差_Book1_2_广西电网公司2011年110千伏及以上电网基建项目前期工作进度表(桂林局 报公司20110927更新)新" xfId="2132"/>
    <cellStyle name="0,0_x000d__x000a_NA_x000d__x000a_ 2 2 2 2 2 9" xfId="2133"/>
    <cellStyle name="差_财政供养人员_桂林市2012年全程跟踪推进（第一批）重大项目建议表(2012.1.6)" xfId="2134"/>
    <cellStyle name="好_新区2011年项目投资任务分解表1_桂林市2012年全程跟踪推进（第一批）重大项目建议表(2012.1.6) 2" xfId="2135"/>
    <cellStyle name="60% - Accent5 2" xfId="2136"/>
    <cellStyle name="0,0_x000d__x000a_NA_x000d__x000a_ 2 2 26" xfId="2137"/>
    <cellStyle name="0,0_x000d__x000a_NA_x000d__x000a_ 3 6 2 11" xfId="2138"/>
    <cellStyle name="差_2、土地面积、人口、粮食产量基本情况 2" xfId="2139"/>
    <cellStyle name="差_Sheet1" xfId="2140"/>
    <cellStyle name="差_市附件2 2" xfId="2141"/>
    <cellStyle name="差_2009年一般性转移支付标准工资_~4190974_附件8科技项目" xfId="2142"/>
    <cellStyle name="Followed Hyperlink_AheadBehind.xls Chart 23" xfId="2143"/>
    <cellStyle name="0,0_x000d__x000a_NA_x000d__x000a_ 3 2 16 9" xfId="2144"/>
    <cellStyle name="0,0_x000d__x000a_NA_x000d__x000a_ 2 28 9" xfId="2145"/>
    <cellStyle name="0,0_x000d__x000a_NA_x000d__x000a_ 2 12 2 4 2" xfId="2146"/>
    <cellStyle name="0,0_x000d__x000a_NA_x000d__x000a_ 3 2" xfId="2147"/>
    <cellStyle name="常规_2013考评项目表_附表1_29" xfId="2148"/>
    <cellStyle name="20% - 强调文字颜色 1 4" xfId="2149"/>
    <cellStyle name="0,0_x000d__x000a_NA_x000d__x000a__09年配网" xfId="2150"/>
    <cellStyle name="差_~5676413_附件8科技项目 2" xfId="2151"/>
    <cellStyle name="0,0_x000d__x000a_NA_x000d__x000a_ 12 2 2 7" xfId="2152"/>
    <cellStyle name="差_教育厅提供义务教育及高中教师人数（2009年1月6日）_桂林市2012年全程跟踪推进（第一批）重大项目建议表(2012.1.6) 2" xfId="2153"/>
    <cellStyle name="差_奖励补助测算7.25_桂林市2012年全程跟踪推进（第一批）重大项目建议表(2012.1.6)" xfId="2154"/>
    <cellStyle name="差_附件1电网 2" xfId="2155"/>
    <cellStyle name="常规_2013考评项目表_市报表" xfId="2156"/>
    <cellStyle name="0,0_x000d__x000a_NA_x000d__x000a_ 12 21" xfId="2157"/>
    <cellStyle name="0,0_x000d__x000a_NA_x000d__x000a_ 12 16" xfId="2158"/>
    <cellStyle name="标题 1 2 2" xfId="2159"/>
    <cellStyle name="差_2009年一般性转移支付标准工资_奖励补助测算5.22测试 2" xfId="2160"/>
    <cellStyle name="0,0_x000d__x000a_NA_x000d__x000a_ 12 2 2 6" xfId="2161"/>
    <cellStyle name="0,0_x000d__x000a_NA_x000d__x000a_ 17_2012考评项目表" xfId="2162"/>
    <cellStyle name="0,0_x000d__x000a_NA_x000d__x000a_ 12 2 2 2 2" xfId="2163"/>
    <cellStyle name="0,0_x000d__x000a_NA_x000d__x000a_ 2 12 2 12" xfId="2164"/>
    <cellStyle name="0,0_x000d__x000a_NA_x000d__x000a_ 2 12 14_2012考评项目表" xfId="2165"/>
    <cellStyle name="差_工程（生技）-两费项目_附件8科技项目" xfId="2166"/>
    <cellStyle name="常规_2018年报表_9月" xfId="2167"/>
    <cellStyle name="0,0_x000d__x000a_NA_x000d__x000a_ 3 2 2 5 3" xfId="2168"/>
    <cellStyle name="_配网_1_主网_配网" xfId="2169"/>
    <cellStyle name="差_05玉溪_桂林市2012年全程跟踪推进（第一批）重大项目建议表(2012.1.6)" xfId="2170"/>
    <cellStyle name="0,0_x000d__x000a_NA_x000d__x000a_ 15 2 3" xfId="2171"/>
    <cellStyle name="百分比 15" xfId="2172"/>
    <cellStyle name="好_政府性投资分类 (新分)" xfId="2173"/>
    <cellStyle name="Accent3 - 20%" xfId="2174"/>
    <cellStyle name="_Sheet1_08年配网" xfId="2175"/>
    <cellStyle name="常规_2013考评项目表_附表1_8" xfId="2176"/>
    <cellStyle name="差_丽江汇总_附件8科技项目 2" xfId="2177"/>
    <cellStyle name="0,0_x000d__x000a_NA_x000d__x000a_ 28 2 3" xfId="2178"/>
    <cellStyle name="好_重大项目报表_自治区监控(分县区） 2" xfId="2179"/>
    <cellStyle name="差_第一部分：综合全" xfId="2180"/>
    <cellStyle name="差_汇总_桂林市2012年全程跟踪推进（第一批）重大项目建议表(2012.1.6) 2" xfId="2181"/>
    <cellStyle name="标题 4 4 2" xfId="2182"/>
    <cellStyle name="0,0_x000d__x000a_NA_x000d__x000a_ 19 2" xfId="2183"/>
    <cellStyle name="0,0_x000d__x000a_NA_x000d__x000a_ 24 2" xfId="2184"/>
    <cellStyle name="Title" xfId="2185"/>
    <cellStyle name="0,0_x000d__x000a_NA_x000d__x000a_ 12 13" xfId="2186"/>
    <cellStyle name="Linked Cell" xfId="2187"/>
    <cellStyle name="Input 2" xfId="2188"/>
    <cellStyle name="0,0_x000d__x000a_NA_x000d__x000a_ 28 3" xfId="2189"/>
    <cellStyle name="40% - 强调文字颜色 3 4" xfId="2190"/>
    <cellStyle name="差_基础数据分析_附件8科技项目 2" xfId="2191"/>
    <cellStyle name="差_下半年禁毒办案经费分配2544.3万元 2" xfId="2192"/>
    <cellStyle name="差_2009年一般性转移支付标准工资_奖励补助测算5.22测试_桂林市2012年全程跟踪推进（第一批）重大项目建议表(2012.1.6) 2" xfId="2193"/>
    <cellStyle name="sstot" xfId="2194"/>
    <cellStyle name="差_2009年一般性转移支付标准工资_~5676413" xfId="2195"/>
    <cellStyle name="0,0_x000d__x000a_NA_x000d__x000a_ 3 19 11" xfId="2196"/>
    <cellStyle name="差_0605石屏县 2" xfId="2197"/>
    <cellStyle name="_ET_STYLE_NoName_00__2012年项目建议_1" xfId="2198"/>
    <cellStyle name="0,0_x000d__x000a_NA_x000d__x000a_ 3 2 2 2_Sheet1" xfId="2199"/>
    <cellStyle name="_2008年配网工程" xfId="2200"/>
    <cellStyle name="差_奖励补助测算5.24冯铸_桂林市2012年全程跟踪推进（第一批）重大项目建议表(2012.1.6) 2" xfId="2201"/>
    <cellStyle name="Border" xfId="2202"/>
    <cellStyle name="0,0_x000d__x000a_NA_x000d__x000a_ 3 4 2" xfId="2203"/>
    <cellStyle name="差_2、土地面积、人口、粮食产量基本情况" xfId="2204"/>
    <cellStyle name="_ET_STYLE_NoName_00__干线及路网公路项目" xfId="2205"/>
    <cellStyle name="差_指标五_附件8科技项目" xfId="2206"/>
    <cellStyle name="差_地方配套按人均增幅控制8.31（调整结案率后）xl_桂林市2012年全程跟踪推进（第一批）重大项目建议表(2012.1.6) 2" xfId="2207"/>
    <cellStyle name="差_0502通海县_桂林市2012年全程跟踪推进（第一批）重大项目建议表(2012.1.6)" xfId="2208"/>
    <cellStyle name="差_1110洱源县_附件8科技项目 2" xfId="2209"/>
    <cellStyle name="0,0_x000d__x000a_NA_x000d__x000a_ 3 2 2 3 2" xfId="2210"/>
    <cellStyle name="差_2009年一般性转移支付标准工资_桂林市2012年全程跟踪推进（第一批）重大项目建议表(2012.1.6) 2" xfId="2211"/>
    <cellStyle name="差_2009年一般性转移支付标准工资_地方配套按人均增幅控制8.30xl_附件8科技项目" xfId="2212"/>
    <cellStyle name="_资本性_配网" xfId="2213"/>
    <cellStyle name="差_2009年一般性转移支付标准工资_~4190974_附件8科技项目 2" xfId="2214"/>
    <cellStyle name="差_财政支出对上级的依赖程度 2" xfId="2215"/>
    <cellStyle name="0,0_x000d__x000a_NA_x000d__x000a_ 3 2 15 3" xfId="2216"/>
    <cellStyle name="差_地方配套按人均增幅控制8.30一般预算平均增幅、人均可用财力平均增幅两次控制、社会治安系数调整、案件数调整xl" xfId="2217"/>
    <cellStyle name="差_Book1_1 2" xfId="2218"/>
    <cellStyle name="_更换四会路#3公变" xfId="2219"/>
    <cellStyle name="差_2008云南省分县市中小学教职工统计表（教育厅提供）_桂林市2012年全程跟踪推进（第一批）重大项目建议表(2012.1.6)" xfId="2220"/>
    <cellStyle name="0,0_x000d__x000a_NA_x000d__x000a_ 2 12 16 11" xfId="2221"/>
    <cellStyle name="Valuta (0)_pldt" xfId="2222"/>
    <cellStyle name="好_重大项目报表_考评项目报表 2" xfId="2223"/>
    <cellStyle name="差_05玉溪_附件8科技项目" xfId="2224"/>
    <cellStyle name="差_历年教师人数_附件8科技项目 2" xfId="2225"/>
    <cellStyle name="常规_附表1_11" xfId="2226"/>
    <cellStyle name="60% - 强调文字颜色 3 2" xfId="2227"/>
    <cellStyle name="差_2007年可用财力_附件8科技项目" xfId="2228"/>
    <cellStyle name="0,0_x000d__x000a_NA_x000d__x000a_ 12 14" xfId="2229"/>
    <cellStyle name="差_2006年全省财力计算表（中央、决算）_附件8科技项目" xfId="2230"/>
    <cellStyle name="0,0_x000d__x000a_NA_x000d__x000a_ 3 6 2 7" xfId="2231"/>
    <cellStyle name="0,0_x000d__x000a_NA_x000d__x000a_ 2 2 6 10" xfId="2232"/>
    <cellStyle name="差_云南水利电力有限公司_桂林市2012年全程跟踪推进（第一批）重大项目建议表(2012.1.6) 2" xfId="2233"/>
    <cellStyle name="差_2009年一般性转移支付标准工资_奖励补助测算5.24冯铸_桂林市2012年全程跟踪推进（第一批）重大项目建议表(2012.1.6) 2" xfId="2234"/>
    <cellStyle name="差_地方配套按人均增幅控制8.30一般预算平均增幅、人均可用财力平均增幅两次控制、社会治安系数调整、案件数调整xl_桂林市2012年全程跟踪推进（第一批）重大项目建议表(2012.1.6)" xfId="2235"/>
    <cellStyle name="60% - 着色 6" xfId="2236"/>
    <cellStyle name="差_第一部分：综合全 2" xfId="2237"/>
    <cellStyle name="0,0_x000d__x000a_NA_x000d__x000a_ 12 25" xfId="2238"/>
    <cellStyle name="0,0_x000d__x000a_NA_x000d__x000a_ 2 2 2 16 2 3" xfId="2239"/>
    <cellStyle name="差_03昭通 2" xfId="2240"/>
    <cellStyle name="_Sheet1_12月暂估" xfId="2241"/>
    <cellStyle name="差_汇总-县级财政报表附表 2" xfId="2242"/>
    <cellStyle name="0,0_x000d__x000a_NA_x000d__x000a_ 2 12 16 9" xfId="2243"/>
    <cellStyle name="_配网" xfId="2244"/>
    <cellStyle name="百分比 9" xfId="2245"/>
    <cellStyle name="Mon閠aire_!!!GO" xfId="2246"/>
    <cellStyle name="Note" xfId="2247"/>
    <cellStyle name="差_指标四" xfId="2248"/>
    <cellStyle name="_行业分类表—供参考_总" xfId="2249"/>
    <cellStyle name="_区重点子项目分配" xfId="2250"/>
    <cellStyle name="0,0_x000d__x000a_NA_x000d__x000a_ 4" xfId="2251"/>
    <cellStyle name="0,0_x000d__x000a_NA_x000d__x000a_ 2 12 2 5" xfId="2252"/>
    <cellStyle name="好_市附件2_桂林市2012年全程跟踪推进（第一批）重大项目建议表(2012.1.6)" xfId="2253"/>
    <cellStyle name="0,0_x000d__x000a_NA_x000d__x000a_ 2 12 12 2" xfId="2254"/>
    <cellStyle name="60% - Accent5" xfId="2255"/>
    <cellStyle name="差_上林县供电公司2009年反事故技术措施计划(综合版) - 调整 - 复制_附件8科技项目" xfId="2256"/>
    <cellStyle name="差_县级基础数据_附件8科技项目" xfId="2257"/>
    <cellStyle name="差_2006年在职人员情况_附件8科技项目 2" xfId="2258"/>
    <cellStyle name="差_财政供养人员_附件8科技项目" xfId="2259"/>
    <cellStyle name="0,0_x000d__x000a_NA_x000d__x000a_ 2 12 2 2" xfId="2260"/>
    <cellStyle name="0,0_x000d__x000a_NA_x000d__x000a_ 6_Book1" xfId="2261"/>
    <cellStyle name="_ET_STYLE_NoName_00__财政性资金投资基本建设项目投资表" xfId="2262"/>
    <cellStyle name="差_2、土地面积、人口、粮食产量基本情况_附件8科技项目 2" xfId="2263"/>
    <cellStyle name="百分比 2 2" xfId="2264"/>
    <cellStyle name="差_M03_桂林市2012年全程跟踪推进（第一批）重大项目建议表(2012.1.6)" xfId="2265"/>
    <cellStyle name="差_2009年一般性转移支付标准工资_奖励补助测算7.23 2" xfId="2266"/>
    <cellStyle name="_配网_1_营销技改" xfId="2267"/>
    <cellStyle name="好_自治区监控(分县区）_前期工作月报表 2" xfId="2268"/>
    <cellStyle name="0,0_x000d__x000a_NA_x000d__x000a_ 2 2 6 5 2" xfId="2269"/>
    <cellStyle name="_Sheet2_竣工工程概况表" xfId="2270"/>
    <cellStyle name="百分比 12" xfId="2271"/>
    <cellStyle name="0,0_x000d__x000a_NA_x000d__x000a_ 2 2 25" xfId="2272"/>
    <cellStyle name="0,0_x000d__x000a_NA_x000d__x000a_ 3 6 2 10" xfId="2273"/>
    <cellStyle name="_ET_STYLE_NoName_00__生产技改_16" xfId="2274"/>
    <cellStyle name="差_整理（按进度）_桂林市2012年全程跟踪推进（第一批）重大项目建议表(2012.1.6)" xfId="2275"/>
    <cellStyle name="_前期工作报表 (7月)_考评项目报表" xfId="2276"/>
    <cellStyle name="0,0_x000d__x000a_NA_x000d__x000a_ 3 2 2 2 2 3" xfId="2277"/>
    <cellStyle name="差_资本性_2009配网预算_桂林市2012年全程跟踪推进（第一批）重大项目建议表(2012.1.6)" xfId="2278"/>
    <cellStyle name="差_农网拨款 2" xfId="2279"/>
    <cellStyle name="差_Book1_2" xfId="2280"/>
    <cellStyle name="常规_2013考评项目表_灌阳县2019年市层面项目表_5" xfId="2281"/>
    <cellStyle name="0,0_x000d__x000a_NA_x000d__x000a_ 3 19_Sheet1" xfId="2282"/>
    <cellStyle name="e鯪9Y_x005F_x000B_" xfId="2283"/>
    <cellStyle name="差_2007年_桂林市2012年全程跟踪推进（第一批）重大项目建议表(2012.1.6) 2" xfId="2284"/>
    <cellStyle name="差_奖励补助测算7.23_桂林市2012年全程跟踪推进（第一批）重大项目建议表(2012.1.6) 2" xfId="2285"/>
    <cellStyle name="差_Book1_2_桂林市2012年全程跟踪推进（第一批）重大项目建议表(2012.1.6)" xfId="2286"/>
    <cellStyle name="差_2009年一般性转移支付标准工资_奖励补助测算5.23新" xfId="2287"/>
    <cellStyle name="差_自治区监控(分县区）_前期工作月报表 2" xfId="2288"/>
    <cellStyle name="差_Book1_2_附件8科技项目" xfId="2289"/>
    <cellStyle name="差_05玉溪 2" xfId="2290"/>
    <cellStyle name="_Sheet1_配网" xfId="2291"/>
    <cellStyle name="差_2006年全省财力计算表（中央、决算）" xfId="2292"/>
    <cellStyle name="常规_2013考评项目表_附表1_3" xfId="2293"/>
    <cellStyle name="0,0_x000d__x000a_NA_x000d__x000a_ 2 2 6 2 6" xfId="2294"/>
    <cellStyle name="0,0_x000d__x000a_NA_x000d__x000a_ 12 2 2 4" xfId="2295"/>
    <cellStyle name="0,0_x000d__x000a_NA_x000d__x000a_ 3 6 4" xfId="2296"/>
    <cellStyle name="差_丽江汇总_附件8科技项目" xfId="2297"/>
    <cellStyle name="百分比 8" xfId="2298"/>
    <cellStyle name="0,0_x000d__x000a_NA_x000d__x000a_ 2 12 16 8" xfId="2299"/>
    <cellStyle name="差_M03_桂林市2012年全程跟踪推进（第一批）重大项目建议表(2012.1.6) 2" xfId="2300"/>
    <cellStyle name="差_5334_2006年迪庆县级财政报表附表_桂林市2012年全程跟踪推进（第一批）重大项目建议表(2012.1.6)" xfId="2301"/>
    <cellStyle name="差_2007年检察院案件数_桂林市2012年全程跟踪推进（第一批）重大项目建议表(2012.1.6)" xfId="2302"/>
    <cellStyle name="Output 2" xfId="2303"/>
    <cellStyle name="好_重大项目报表_市附件2" xfId="2304"/>
    <cellStyle name="常规 11 2 2" xfId="2305"/>
    <cellStyle name="0,0_x000d__x000a_NA_x000d__x000a_ 3 19 4" xfId="2306"/>
    <cellStyle name="0,0_x000d__x000a_NA_x000d__x000a_ 2 12 16 2 3" xfId="2307"/>
    <cellStyle name="0,0_x000d__x000a_NA_x000d__x000a_ 12 7" xfId="2308"/>
    <cellStyle name="差_530623_2006年县级财政报表附表_附件8科技项目 2" xfId="2309"/>
    <cellStyle name="差_县级基础数据_附件8科技项目 2" xfId="2310"/>
    <cellStyle name="差_云南省2008年中小学教师人数统计表_附件8科技项目 2" xfId="2311"/>
    <cellStyle name="Accent1 - 60% 2" xfId="2312"/>
    <cellStyle name="0,0_x000d__x000a_NA_x000d__x000a_ 2 30_附件8科技项目" xfId="2313"/>
    <cellStyle name="差_汇总" xfId="2314"/>
    <cellStyle name="差_M01-2(州市补助收入)_附件8科技项目 2" xfId="2315"/>
    <cellStyle name="差_2006年全省财力计算表（中央、决算）_附件8科技项目 2" xfId="2316"/>
    <cellStyle name="差_工程（生技）-两费项目_附件8科技项目 2" xfId="2317"/>
    <cellStyle name="常规 8 2" xfId="2318"/>
    <cellStyle name="_ET_STYLE_NoName_00__2008城农网表" xfId="2319"/>
    <cellStyle name="好_自治区监控(分县区）_自治区监控(分县区） 2" xfId="2320"/>
    <cellStyle name="0,0_x000d__x000a_NA_x000d__x000a_ 2 2 6 12" xfId="2321"/>
    <cellStyle name="0,0_x000d__x000a_NA_x000d__x000a_ 12 2 13" xfId="2322"/>
    <cellStyle name="表标题" xfId="2323"/>
    <cellStyle name="差_检验表（调整后）_附件8科技项目 2" xfId="2324"/>
    <cellStyle name="差_Book1_2_广西电网公司2011年110千伏及以上电网基建项目前期工作进度表(桂林局 报公司20110927更新)新_附件8科技项目 2" xfId="2325"/>
    <cellStyle name="_ET_STYLE_NoName_00__2012年项目建议_2" xfId="2326"/>
    <cellStyle name="差_教育厅提供义务教育及高中教师人数（2009年1月6日）_附件8科技项目" xfId="2327"/>
    <cellStyle name="_Sheet1_1_.xls]09配网" xfId="2328"/>
    <cellStyle name="_配网附表" xfId="2329"/>
    <cellStyle name="差_历年教师人数_桂林市2012年全程跟踪推进（第一批）重大项目建议表(2012.1.6)" xfId="2330"/>
    <cellStyle name="_市附件2_1" xfId="2331"/>
    <cellStyle name="gcd 5" xfId="2332"/>
    <cellStyle name="常规 11 2" xfId="2333"/>
    <cellStyle name="差_技改明细_桂林市2012年全程跟踪推进（第一批）重大项目建议表(2012.1.6) 2" xfId="2334"/>
    <cellStyle name="gcd 5 2" xfId="2335"/>
    <cellStyle name="0,0_x000d__x000a_NA_x000d__x000a_ 3 2 16 2_附件8科技项目" xfId="2336"/>
    <cellStyle name="差_奖励补助测算5.24冯铸 2" xfId="2337"/>
    <cellStyle name="0,0_x000d__x000a_NA_x000d__x000a_ 2" xfId="2338"/>
    <cellStyle name="0,0_x000d__x000a_NA_x000d__x000a_ 2 12 2 3" xfId="2339"/>
    <cellStyle name="差_上林县供电公司2009年反事故技术措施计划(综合版) - 调整 - 复制_桂林市2012年全程跟踪推进（第一批）重大项目建议表(2012.1.6) 2" xfId="2340"/>
    <cellStyle name="60% - 强调文字颜色 3 2 57 2" xfId="2341"/>
    <cellStyle name="差_重点考评项目报表 2" xfId="2342"/>
    <cellStyle name="好_自治区监控(分县区）_考评项目报表" xfId="2343"/>
    <cellStyle name="差_地方配套按人均增幅控制8.31（调整结案率后）xl_附件8科技项目 2" xfId="2344"/>
    <cellStyle name="Non défini" xfId="2345"/>
    <cellStyle name="差_530629_2006年县级财政报表附表_桂林市2012年全程跟踪推进（第一批）重大项目建议表(2012.1.6)" xfId="2346"/>
    <cellStyle name="差_~4190974_附件8科技项目 9 2" xfId="2347"/>
    <cellStyle name="Accent5 - 60% 2" xfId="2348"/>
    <cellStyle name="差_财政供养人员" xfId="2349"/>
    <cellStyle name="0,0_x000d__x000a_NA_x000d__x000a_ 2 2 2 2 11" xfId="2350"/>
    <cellStyle name="Warning Text 2" xfId="2351"/>
    <cellStyle name="好_重大项目报表_桂林市2012年全程跟踪推进（第一批）重大项目建议表(2012.1.6) 2" xfId="2352"/>
    <cellStyle name="常规 8 4 2" xfId="2353"/>
    <cellStyle name="0,0_x000d__x000a_NA_x000d__x000a_ 2 2 18 2" xfId="2354"/>
    <cellStyle name="差_2008云南省分县市中小学教职工统计表（教育厅提供）" xfId="2355"/>
    <cellStyle name="0,0_x000d__x000a_NA_x000d__x000a_ 12 18 3" xfId="2356"/>
    <cellStyle name="0,0_x000d__x000a_NA_x000d__x000a_ 2 12 15 3" xfId="2357"/>
    <cellStyle name="0,0_x000d__x000a_NA_x000d__x000a_ 2 12 9 3" xfId="2358"/>
    <cellStyle name="差_Book1_银行账户情况表_2010年12月 2" xfId="2359"/>
    <cellStyle name="_Sheet1_财政性资金投资基本建设项目投资表_县城网" xfId="2360"/>
    <cellStyle name="好_重大项目报表_前期工作月报表" xfId="2361"/>
    <cellStyle name="差_2007年检察院案件数_附件8科技项目" xfId="2362"/>
    <cellStyle name="Accent3_附件8科技项目" xfId="2363"/>
    <cellStyle name="0,0_x000d__x000a_NA_x000d__x000a_ 2 2 2 2 5" xfId="2364"/>
    <cellStyle name="0,0_x000d__x000a_NA_x000d__x000a_ 15 7" xfId="2365"/>
    <cellStyle name="好_重大项目报表_考评项目报表" xfId="2366"/>
    <cellStyle name="0,0_x000d__x000a_NA_x000d__x000a_ 12 2 6" xfId="2367"/>
    <cellStyle name="百分比 9 2" xfId="2368"/>
    <cellStyle name="差_03昭通_桂林市2012年全程跟踪推进（第一批）重大项目建议表(2012.1.6)" xfId="2369"/>
    <cellStyle name="Check Cell" xfId="2370"/>
    <cellStyle name="差_奖励补助测算7.25 (version 1) (version 1) 2" xfId="2371"/>
    <cellStyle name="0,0_x000d__x000a_NA_x000d__x000a_ 3 2 6_Sheet1" xfId="2372"/>
    <cellStyle name="_区重点子项目分配_前期工作月报表" xfId="2373"/>
    <cellStyle name="差_~4190974_附件8科技项目 2" xfId="2374"/>
    <cellStyle name="_行业分类表—供参考_总_前期工作月报表" xfId="2375"/>
    <cellStyle name="差_2009年一般性转移支付标准工资_~5676413 2" xfId="2376"/>
    <cellStyle name="百分比 3" xfId="2377"/>
    <cellStyle name="常规_附表1_23" xfId="2378"/>
    <cellStyle name="0,0_x000d__x000a_NA_x000d__x000a_ 2 12 16 3" xfId="2379"/>
    <cellStyle name="差_公司项目完成情况统计表 2" xfId="2380"/>
    <cellStyle name="好_重大项目报表_桂林市2012年全程跟踪推进（第一批）重大项目建议表(2012.1.6)" xfId="2381"/>
    <cellStyle name="差_第五部分(才淼、饶永宏）" xfId="2382"/>
    <cellStyle name="差_11大理 2" xfId="2383"/>
    <cellStyle name="常规_2013考评项目表_市报表_1" xfId="2384"/>
    <cellStyle name="Moneda [0]_96 Risk" xfId="2385"/>
    <cellStyle name="差_2008云南省分县市中小学教职工统计表（教育厅提供）_桂林市2012年全程跟踪推进（第一批）重大项目建议表(2012.1.6) 2" xfId="2386"/>
    <cellStyle name="0,0_x000d__x000a_NA_x000d__x000a_ 12 16 7" xfId="2387"/>
    <cellStyle name="差_财政支出对上级的依赖程度_附件8科技项目" xfId="2388"/>
    <cellStyle name="差_自治区监控(分县区）_市附件2" xfId="2389"/>
    <cellStyle name="差_2007年检察院案件数 2" xfId="2390"/>
    <cellStyle name="_资本性_单项工程明细" xfId="2391"/>
    <cellStyle name="Accent3 2" xfId="2392"/>
    <cellStyle name="差_地方配套按人均增幅控制8.31（调整结案率后）xl" xfId="2393"/>
    <cellStyle name="0,0_x000d__x000a_NA_x000d__x000a_ 2 15 11" xfId="2394"/>
    <cellStyle name="差_政府性投资分类 (新分) 2" xfId="2395"/>
    <cellStyle name="_重大项目月报表（2010年）_总_前期工作月报表" xfId="2396"/>
    <cellStyle name="差_附件4-1 10(20)千伏及以下项目_桂林市2012年全程跟踪推进（第一批）重大项目建议表(2012.1.6)" xfId="2397"/>
    <cellStyle name="差_Book1_3_桂林市2012年全程跟踪推进（第一批）重大项目建议表(2012.1.6) 2" xfId="2398"/>
    <cellStyle name="0,0_x000d__x000a_NA_x000d__x000a_ 2 2 6 3" xfId="2399"/>
    <cellStyle name="0,0_x000d__x000a_NA_x000d__x000a_ 3 19 2" xfId="2400"/>
    <cellStyle name="_云南电网2008年建议计划(20071218)" xfId="2401"/>
    <cellStyle name="标题1" xfId="2402"/>
    <cellStyle name="常规 8 3" xfId="2403"/>
    <cellStyle name="0,0_x000d__x000a_NA_x000d__x000a_ 12 16 2" xfId="2404"/>
    <cellStyle name="差_00省级(打印)_桂林市2012年全程跟踪推进（第一批）重大项目建议表(2012.1.6)" xfId="2405"/>
    <cellStyle name="差_不用软件计算9.1不考虑经费管理评价xl_附件8科技项目" xfId="2406"/>
    <cellStyle name="差_资本性" xfId="2407"/>
    <cellStyle name="差_2007年人员分部门统计表_桂林市2012年全程跟踪推进（第一批）重大项目建议表(2012.1.6) 2" xfId="2408"/>
    <cellStyle name="0,0_x000d__x000a_NA_x000d__x000a_ 3 2 12 2" xfId="2409"/>
    <cellStyle name="差_资本性_2009配网预算_桂林市2012年全程跟踪推进（第一批）重大项目建议表(2012.1.6) 2" xfId="2410"/>
    <cellStyle name="常规 20 3" xfId="2411"/>
    <cellStyle name="0,0_x000d__x000a_NA_x000d__x000a_ 7_Sheet1" xfId="2412"/>
    <cellStyle name="0,0_x000d__x000a_NA_x000d__x000a_ 12 16 2 2" xfId="2413"/>
    <cellStyle name="差_自治区监控(分县区）_考评项目报表_桂林市2012年全程跟踪推进（第一批）重大项目建议表(2012.1.6) 2" xfId="2414"/>
    <cellStyle name="常规 9" xfId="2415"/>
    <cellStyle name="0,0_x000d__x000a_NA_x000d__x000a_ 2 12 17" xfId="2416"/>
    <cellStyle name="0,0_x000d__x000a_NA_x000d__x000a_ 2 12 22" xfId="2417"/>
    <cellStyle name="_ET_STYLE_NoName_00__Book1_银行账户情况表_2010年12月" xfId="2418"/>
    <cellStyle name="0,0_x000d__x000a_NA_x000d__x000a_ 2 2 19 2_2012考评项目表" xfId="2419"/>
    <cellStyle name="Calculation 2" xfId="2420"/>
    <cellStyle name="0,0_x000d__x000a_NA_x000d__x000a_ 12_重大项目修改表（续建和投产）" xfId="2421"/>
    <cellStyle name="Normal_!!!GO" xfId="2422"/>
    <cellStyle name="0,0_x000d__x000a_NA_x000d__x000a_ 12 12" xfId="2423"/>
    <cellStyle name="差_2009年一般性转移支付标准工资_地方配套按人均增幅控制8.30一般预算平均增幅、人均可用财力平均增幅两次控制、社会治安系数调整、案件数调整xl_桂林市2012年全程跟踪推进（第一批）重大项目建议表(2012.1.6)" xfId="2424"/>
    <cellStyle name="0,0_x000d__x000a_NA_x000d__x000a_ 22 3" xfId="2425"/>
    <cellStyle name="0,0_x000d__x000a_NA_x000d__x000a_ 17 3" xfId="2426"/>
    <cellStyle name="差_2007年人员分部门统计表" xfId="2427"/>
    <cellStyle name="差_技改明细_桂林市2012年全程跟踪推进（第一批）重大项目建议表(2012.1.6)" xfId="2428"/>
    <cellStyle name="差_Book1_附件8科技项目 2" xfId="2429"/>
    <cellStyle name="_ET_STYLE_NoName_00__2008年固定资产表" xfId="2430"/>
    <cellStyle name="Accent4_附件8科技项目" xfId="2431"/>
    <cellStyle name="常规_市附件2" xfId="2432"/>
    <cellStyle name="差_2009年一般性转移支付标准工资_~5676413_附件8科技项目 2" xfId="2433"/>
    <cellStyle name="常规_附表1_14" xfId="2434"/>
    <cellStyle name="60% - 强调文字颜色 2 4 2" xfId="2435"/>
    <cellStyle name="常规 14 2" xfId="2436"/>
    <cellStyle name="标题 1 3" xfId="2437"/>
    <cellStyle name="差_奖励补助测算5.22测试_附件8科技项目 2" xfId="2438"/>
    <cellStyle name="0,0_x000d__x000a_NA_x000d__x000a_ 2 2 7 3" xfId="2439"/>
    <cellStyle name="常规_2011年重大项目12月报表" xfId="2440"/>
    <cellStyle name="差_00省级(打印)" xfId="2441"/>
    <cellStyle name="差_财政供养人员 2" xfId="2442"/>
    <cellStyle name="差_附件5小型基建_附件8科技项目" xfId="2443"/>
    <cellStyle name="0,0_x000d__x000a_NA_x000d__x000a_ 2 2 15 3" xfId="2444"/>
    <cellStyle name="捠壿_Region Orders (2)" xfId="2445"/>
    <cellStyle name="差_奖励补助测算7.25 (version 1) (version 1)_附件8科技项目 2" xfId="2446"/>
    <cellStyle name="20% - Accent4" xfId="2447"/>
    <cellStyle name="差_11大理" xfId="2448"/>
    <cellStyle name="差_义务教育阶段教职工人数（教育厅提供最终） 2" xfId="2449"/>
    <cellStyle name="0,0_x000d__x000a_NA_x000d__x000a_ 2 12 2 2 10" xfId="2450"/>
    <cellStyle name="0,0_x000d__x000a_NA_x000d__x000a_ 2 2 2 16 3" xfId="2451"/>
    <cellStyle name="差_Book1_县公司 2" xfId="2452"/>
    <cellStyle name="差_上林县供电公司2009年反事故技术措施计划(综合版) - 调整 - 复制" xfId="2453"/>
    <cellStyle name="差_教师绩效工资测算表（离退休按各地上报数测算）2009年1月1日_附件8科技项目" xfId="2454"/>
    <cellStyle name="差_2007年政法部门业务指标_附件8科技项目" xfId="2455"/>
    <cellStyle name="常规_2013考评项目表_附表1" xfId="2456"/>
    <cellStyle name="差_汇总-县级财政报表附表" xfId="2457"/>
    <cellStyle name="常规 4 2" xfId="2458"/>
    <cellStyle name="常规2013考评项目表附表12" xfId="2459"/>
    <cellStyle name="常规 3 7" xfId="2460"/>
    <cellStyle name="差_城建部门_附件8科技项目" xfId="2461"/>
    <cellStyle name="差_财政支出对上级的依赖程度_桂林市2012年全程跟踪推进（第一批）重大项目建议表(2012.1.6) 2" xfId="2462"/>
    <cellStyle name="差_地方配套按人均增幅控制8.31（调整结案率后）xl_附件8科技项目" xfId="2463"/>
    <cellStyle name="差_2009年一般性转移支付标准工资_奖励补助测算7.25 2" xfId="2464"/>
    <cellStyle name="差 2 2" xfId="2465"/>
    <cellStyle name="0,0_x000d__x000a_NA_x000d__x000a_ 39" xfId="2466"/>
    <cellStyle name="0,0_x000d__x000a_NA_x000d__x000a_ 12 16_2012考评项目表" xfId="2467"/>
    <cellStyle name="0,0_x000d__x000a_NA_x000d__x000a_ 45" xfId="2468"/>
    <cellStyle name="_附件4小型基建" xfId="2469"/>
    <cellStyle name="差_附件7技改项目 2" xfId="2470"/>
    <cellStyle name="_干线及路网公路项目" xfId="2471"/>
    <cellStyle name="差_县级基础数据_桂林市2012年全程跟踪推进（第一批）重大项目建议表(2012.1.6)" xfId="2472"/>
    <cellStyle name="0,0_x000d__x000a_NA_x000d__x000a_ 19" xfId="2473"/>
    <cellStyle name="0,0_x000d__x000a_NA_x000d__x000a_ 24" xfId="2474"/>
    <cellStyle name="差_2006年分析表_桂林市2012年全程跟踪推进（第一批）重大项目建议表(2012.1.6)" xfId="2475"/>
    <cellStyle name="_一期农网" xfId="2476"/>
    <cellStyle name="差_奖励补助测算7.25" xfId="2477"/>
    <cellStyle name="差_检验表_附件8科技项目" xfId="2478"/>
    <cellStyle name="差_自治区监控(分县区）_前期工作月报表_桂林市2012年全程跟踪推进（第一批）重大项目建议表(2012.1.6) 2" xfId="2479"/>
    <cellStyle name="差_县公司 2" xfId="2480"/>
    <cellStyle name="常规2013考评项目表附表11" xfId="2481"/>
    <cellStyle name="差_市附件2_桂林市2012年全程跟踪推进（第一批）重大项目建议表(2012.1.6)" xfId="2482"/>
    <cellStyle name="着色 4 2" xfId="2483"/>
    <cellStyle name="差_检验表（调整后）_附件8科技项目" xfId="2484"/>
    <cellStyle name="0,0_x000d__x000a_NA_x000d__x000a_ 2 14" xfId="2485"/>
    <cellStyle name="_分析用" xfId="2486"/>
    <cellStyle name="差_检验表_附件8科技项目 2" xfId="2487"/>
    <cellStyle name="差_高中教师人数（教育厅1.6日提供） 2" xfId="2488"/>
    <cellStyle name="0,0_x000d__x000a_NA_x000d__x000a_ 3 2 2 11" xfId="2489"/>
    <cellStyle name="Heading 2 2" xfId="2490"/>
    <cellStyle name="0,0_x000d__x000a_NA_x000d__x000a_ 3 6 11" xfId="2491"/>
    <cellStyle name="Milliers_!!!GO" xfId="2492"/>
    <cellStyle name="_重大项目月报表（2010年）_前期工作报表 (7月)_前期工作月报表" xfId="2493"/>
    <cellStyle name="20% - 强调文字颜色 4 4 2" xfId="2494"/>
    <cellStyle name="0,0_x000d__x000a_NA_x000d__x000a_ 15 5_2012考评项目表" xfId="2495"/>
    <cellStyle name="差_第五部分(才淼、饶永宏）_附件8科技项目" xfId="2496"/>
    <cellStyle name="0,0_x000d__x000a_NA_x000d__x000a_ 2 15 2 2 2" xfId="2497"/>
    <cellStyle name="差_指标四_桂林市2012年全程跟踪推进（第一批）重大项目建议表(2012.1.6) 2" xfId="2498"/>
    <cellStyle name="百分比 10" xfId="2499"/>
    <cellStyle name="好_自治区监控(分县区）_考评项目报表_桂林市2012年全程跟踪推进（第一批）重大项目建议表(2012.1.6) 2" xfId="2500"/>
    <cellStyle name="差_530623_2006年县级财政报表附表_附件8科技项目" xfId="2501"/>
    <cellStyle name="0,0_x000d__x000a_NA_x000d__x000a_ 2 15 2" xfId="2502"/>
    <cellStyle name="40% - Accent1" xfId="2503"/>
    <cellStyle name="差_云南省2008年中小学教师人数统计表_桂林市2012年全程跟踪推进（第一批）重大项目建议表(2012.1.6) 2" xfId="2504"/>
    <cellStyle name="_行业分类表—供参考_前期工作报表 (7月)_考评项目报表" xfId="2505"/>
    <cellStyle name="差_Book1_广西电网公司2011年110千伏及以上电网基建项目前期工作进度表(桂林局 报公司20110927更新)新" xfId="2506"/>
    <cellStyle name="_Sheet2_其他费用分摊表" xfId="2507"/>
    <cellStyle name="差_附件5小型基建_附件8科技项目 2" xfId="2508"/>
    <cellStyle name="差_Sheet3" xfId="2509"/>
    <cellStyle name="0,0_x000d__x000a_NA_x000d__x000a_ 3 19 7" xfId="2510"/>
    <cellStyle name="Header2 2" xfId="2511"/>
    <cellStyle name="差_0502通海县_附件8科技项目 2" xfId="2512"/>
    <cellStyle name="常规 19" xfId="2513"/>
    <cellStyle name="常规 24" xfId="2514"/>
    <cellStyle name="0,0_x000d__x000a_NA_x000d__x000a_ 2 2 14" xfId="2515"/>
    <cellStyle name="好_自治区监控(分县区）_市附件2 2" xfId="2516"/>
    <cellStyle name="0,0_x000d__x000a_NA_x000d__x000a_ 3 19 9" xfId="2517"/>
    <cellStyle name="差_县级公安机关公用经费标准奖励测算方案（定稿） 2" xfId="2518"/>
    <cellStyle name="0,0_x000d__x000a_NA_x000d__x000a_ 3 19 5" xfId="2519"/>
    <cellStyle name="40% - 强调文字颜色 3 3" xfId="2520"/>
    <cellStyle name="差_城建部门_附件8科技项目 2" xfId="2521"/>
    <cellStyle name="常规 8" xfId="2522"/>
    <cellStyle name="差_文体广播部门_桂林市2012年全程跟踪推进（第一批）重大项目建议表(2012.1.6)" xfId="2523"/>
    <cellStyle name="0,0_x000d__x000a_NA_x000d__x000a_ 2 2 6 2 9" xfId="2524"/>
    <cellStyle name="差_不用软件计算9.1不考虑经费管理评价xl 2" xfId="2525"/>
    <cellStyle name="差_自治区监控(分县区）_自治区监控(分县区）" xfId="2526"/>
    <cellStyle name="0,0_x000d__x000a_NA_x000d__x000a_ 28 2 2" xfId="2527"/>
    <cellStyle name="差_Book1_2_广西电网公司2011年110千伏及以上电网基建项目前期工作进度表(桂林局 报公司20110927更新)新 2" xfId="2528"/>
    <cellStyle name="_Sheet1_1_09年配网" xfId="2529"/>
    <cellStyle name="常规 22 9" xfId="2530"/>
    <cellStyle name="_Sheet1_2009年固定资产表" xfId="2531"/>
    <cellStyle name="差_奖励补助测算5.24冯铸_桂林市2012年全程跟踪推进（第一批）重大项目建议表(2012.1.6)" xfId="2532"/>
    <cellStyle name="常规_2013考评项目表" xfId="2533"/>
    <cellStyle name="0,0_x000d__x000a_NA_x000d__x000a_ 12 16 9" xfId="2534"/>
    <cellStyle name="0,0_x000d__x000a_NA_x000d__x000a_ 12 2" xfId="2535"/>
    <cellStyle name="0,0_x000d__x000a_NA_x000d__x000a_ 2 2 2 16 5" xfId="2536"/>
    <cellStyle name="0,0_x000d__x000a_NA_x000d__x000a_ 19 3" xfId="2537"/>
    <cellStyle name="0,0_x000d__x000a_NA_x000d__x000a_ 24 3" xfId="2538"/>
    <cellStyle name="0,0_x000d__x000a_NA_x000d__x000a_ 2 2 19 6" xfId="2539"/>
    <cellStyle name="0,0_x000d__x000a_NA_x000d__x000a_ 3 6 2 6" xfId="2540"/>
    <cellStyle name="差_00省级(定稿)_桂林市2012年全程跟踪推进（第一批）重大项目建议表(2012.1.6) 2" xfId="2541"/>
    <cellStyle name="0,0_x000d__x000a_NA_x000d__x000a_ 12 2 5 3" xfId="2542"/>
    <cellStyle name="差_Book1_广西电网公司2011年110千伏及以上电网基建项目前期工作进度表(桂林局 报公司20110927更新)新_附件8科技项目" xfId="2543"/>
    <cellStyle name="百分比 4 2" xfId="2544"/>
    <cellStyle name="Black" xfId="2545"/>
    <cellStyle name="0,0_x000d__x000a_NA_x000d__x000a_ 7 3" xfId="2546"/>
    <cellStyle name="0,0_x000d__x000a_NA_x000d__x000a_ 38" xfId="2547"/>
    <cellStyle name="0,0_x000d__x000a_NA_x000d__x000a_ 43" xfId="2548"/>
    <cellStyle name="0,0_x000d__x000a_NA_x000d__x000a_ 2 2 19 5" xfId="2549"/>
    <cellStyle name="_ET_STYLE_NoName_00__2011技改_3" xfId="2550"/>
    <cellStyle name="差_2009年一般性转移支付标准工资_地方配套按人均增幅控制8.31（调整结案率后）xl_附件8科技项目" xfId="2551"/>
    <cellStyle name="t_HVAC Equipment (3) 12" xfId="2552"/>
    <cellStyle name="常规_Sheet1_附表1_4" xfId="2553"/>
    <cellStyle name="差_2009年一般性转移支付标准工资_奖励补助测算7.25_桂林市2012年全程跟踪推进（第一批）重大项目建议表(2012.1.6) 2" xfId="2554"/>
    <cellStyle name="差_2006年水利统计指标统计表_桂林市2012年全程跟踪推进（第一批）重大项目建议表(2012.1.6) 2" xfId="2555"/>
    <cellStyle name="常规_2013考评项目表_附表1_11" xfId="2556"/>
    <cellStyle name="差_资本性_2009配网预算_附件8科技项目 2" xfId="2557"/>
    <cellStyle name="好_自治区监控(分县区）_自治区监控(分县区）" xfId="2558"/>
    <cellStyle name="常规 8_2017年市层面总表" xfId="2559"/>
    <cellStyle name="差_2、土地面积、人口、粮食产量基本情况_附件8科技项目" xfId="2560"/>
    <cellStyle name="0,0_x000d__x000a_NA_x000d__x000a_ 2 12 11_2012考评项目表" xfId="2561"/>
  </cellStyles>
  <dxfs count="1">
    <dxf>
      <fill>
        <patternFill patternType="solid">
          <bgColor rgb="FFFF99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CC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0</xdr:colOff>
      <xdr:row>0</xdr:row>
      <xdr:rowOff>0</xdr:rowOff>
    </xdr:to>
    <xdr:sp>
      <xdr:nvSpPr>
        <xdr:cNvPr id="2" name="ImpTraceLabel" hidden="1"/>
        <xdr:cNvSpPr txBox="1"/>
      </xdr:nvSpPr>
      <xdr:spPr>
        <a:xfrm>
          <a:off x="0" y="0"/>
          <a:ext cx="0" cy="0"/>
        </a:xfrm>
        <a:prstGeom prst="rect">
          <a:avLst/>
        </a:prstGeom>
        <a:solidFill>
          <a:srgbClr val="FFFFFF">
            <a:alpha val="0"/>
          </a:srgbClr>
        </a:solidFill>
        <a:ln w="9525">
          <a:solidFill>
            <a:srgbClr val="000000">
              <a:alpha val="0"/>
            </a:srgbClr>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horzOverflow="clip" vert="vert"/>
        <a:p>
          <a:r>
            <a:t>ImpTraceLabel=PD94bWwgdmVyc2lvbj0nMS4wJyBlbmNvZGluZz0nVVRGLTgnPz48dHJhY2U+PGNvbnRlbnQ+PC9jb250ZW50PjxhY2NvdW50PjB5MTBneTVmcDVxcGF3dW83N2F5OWo8L2FjY291bnQ+PG1hY2hpbmVDb2RlPkszODkyODIxMjgyNjAKPC9tYWNoaW5lQ29kZT48dGltZT4yMDIzLTA1LTI2IDExOjEyOjE5PC90aW1lPjxzeXN0ZW0+TUI8c3lzdGVtPjwvdHJhY2U+</a:t>
          </a: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solidFill>
          <a:srgbClr val="FFFFFF"/>
        </a:solidFill>
        <a:ln w="9525" cap="flat" cmpd="sng" algn="ctr">
          <a:solidFill>
            <a:srgbClr val="000000"/>
          </a:solidFill>
          <a:prstDash val="solid"/>
          <a:roun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017"/>
  <sheetViews>
    <sheetView tabSelected="1" view="pageBreakPreview" zoomScale="130" zoomScaleNormal="100" zoomScaleSheetLayoutView="130" workbookViewId="0">
      <pane xSplit="3" ySplit="4" topLeftCell="D797" activePane="bottomRight" state="frozen"/>
      <selection/>
      <selection pane="topRight"/>
      <selection pane="bottomLeft"/>
      <selection pane="bottomRight" activeCell="G797" sqref="G797"/>
    </sheetView>
  </sheetViews>
  <sheetFormatPr defaultColWidth="8.8" defaultRowHeight="12"/>
  <cols>
    <col min="1" max="1" width="3.625" style="12" customWidth="1"/>
    <col min="2" max="2" width="21.875" style="13" customWidth="1"/>
    <col min="3" max="3" width="4.625" style="12" customWidth="1"/>
    <col min="4" max="4" width="4.875" style="12" customWidth="1"/>
    <col min="5" max="5" width="35.625" style="13" customWidth="1"/>
    <col min="6" max="6" width="9.5" style="14" customWidth="1"/>
    <col min="7" max="7" width="10.875" style="14" customWidth="1"/>
    <col min="8" max="8" width="5.875" style="12" customWidth="1"/>
    <col min="9" max="9" width="5.625" style="12" customWidth="1"/>
    <col min="10" max="10" width="27.375" style="13" customWidth="1"/>
    <col min="11" max="11" width="10.125" style="12" customWidth="1"/>
    <col min="12" max="12" width="10" style="12" customWidth="1"/>
    <col min="13" max="13" width="5.625" style="5" customWidth="1"/>
    <col min="14" max="14" width="4.875" style="5" customWidth="1"/>
    <col min="15" max="16384" width="8.75" style="5"/>
  </cols>
  <sheetData>
    <row r="1" ht="14" customHeight="1" spans="1:12">
      <c r="A1" s="15" t="s">
        <v>0</v>
      </c>
      <c r="B1" s="16"/>
      <c r="C1" s="17"/>
      <c r="D1" s="17"/>
      <c r="E1" s="17"/>
      <c r="F1" s="17"/>
      <c r="G1" s="17"/>
      <c r="H1" s="17"/>
      <c r="I1" s="17"/>
      <c r="J1" s="17"/>
      <c r="K1" s="17"/>
      <c r="L1" s="17"/>
    </row>
    <row r="2" ht="27.75" spans="1:12">
      <c r="A2" s="18" t="s">
        <v>1</v>
      </c>
      <c r="B2" s="18"/>
      <c r="C2" s="18"/>
      <c r="D2" s="18"/>
      <c r="E2" s="18"/>
      <c r="F2" s="18"/>
      <c r="G2" s="18"/>
      <c r="H2" s="18"/>
      <c r="I2" s="18"/>
      <c r="J2" s="18"/>
      <c r="K2" s="18"/>
      <c r="L2" s="18"/>
    </row>
    <row r="3" ht="15" customHeight="1" spans="1:11">
      <c r="A3" s="19"/>
      <c r="B3" s="19"/>
      <c r="C3" s="19"/>
      <c r="D3" s="20"/>
      <c r="E3" s="21"/>
      <c r="F3" s="22"/>
      <c r="G3" s="22"/>
      <c r="H3" s="21"/>
      <c r="I3" s="21"/>
      <c r="J3" s="21"/>
      <c r="K3" s="12" t="s">
        <v>2</v>
      </c>
    </row>
    <row r="4" s="1" customFormat="1" ht="67.05" customHeight="1" spans="1:12">
      <c r="A4" s="23" t="s">
        <v>3</v>
      </c>
      <c r="B4" s="23" t="s">
        <v>4</v>
      </c>
      <c r="C4" s="23" t="s">
        <v>5</v>
      </c>
      <c r="D4" s="23" t="s">
        <v>6</v>
      </c>
      <c r="E4" s="23" t="s">
        <v>7</v>
      </c>
      <c r="F4" s="24" t="s">
        <v>8</v>
      </c>
      <c r="G4" s="24" t="s">
        <v>9</v>
      </c>
      <c r="H4" s="23" t="s">
        <v>10</v>
      </c>
      <c r="I4" s="23" t="s">
        <v>11</v>
      </c>
      <c r="J4" s="23" t="s">
        <v>12</v>
      </c>
      <c r="K4" s="23" t="s">
        <v>13</v>
      </c>
      <c r="L4" s="23" t="s">
        <v>14</v>
      </c>
    </row>
    <row r="5" s="1" customFormat="1" ht="22" customHeight="1" spans="1:12">
      <c r="A5" s="25"/>
      <c r="B5" s="26">
        <f>COUNTA(A7:A1017)</f>
        <v>978</v>
      </c>
      <c r="C5" s="25"/>
      <c r="D5" s="25"/>
      <c r="E5" s="27"/>
      <c r="F5" s="28">
        <f>SUM(F6:F1017)/2</f>
        <v>85014103.251</v>
      </c>
      <c r="G5" s="28">
        <f>SUM(G6:G1017)/2</f>
        <v>8568476.62</v>
      </c>
      <c r="H5" s="29"/>
      <c r="I5" s="25"/>
      <c r="J5" s="27"/>
      <c r="K5" s="27"/>
      <c r="L5" s="27"/>
    </row>
    <row r="6" s="2" customFormat="1" ht="12.75" spans="1:13">
      <c r="A6" s="30"/>
      <c r="B6" s="31">
        <f>COUNTA(A7:A100)</f>
        <v>94</v>
      </c>
      <c r="C6" s="30"/>
      <c r="D6" s="30"/>
      <c r="E6" s="32"/>
      <c r="F6" s="33">
        <f>SUM(F7:F100)</f>
        <v>6669892.8056</v>
      </c>
      <c r="G6" s="33">
        <f>SUM(G7:G100)</f>
        <v>752000</v>
      </c>
      <c r="H6" s="30"/>
      <c r="I6" s="39"/>
      <c r="J6" s="40"/>
      <c r="K6" s="32"/>
      <c r="L6" s="32"/>
      <c r="M6" s="41"/>
    </row>
    <row r="7" s="2" customFormat="1" ht="48" spans="1:13">
      <c r="A7" s="30">
        <v>1</v>
      </c>
      <c r="B7" s="34" t="s">
        <v>15</v>
      </c>
      <c r="C7" s="30" t="s">
        <v>16</v>
      </c>
      <c r="D7" s="30" t="s">
        <v>17</v>
      </c>
      <c r="E7" s="32" t="s">
        <v>18</v>
      </c>
      <c r="F7" s="30">
        <v>17910.01</v>
      </c>
      <c r="G7" s="35"/>
      <c r="H7" s="30"/>
      <c r="I7" s="30"/>
      <c r="J7" s="32" t="s">
        <v>19</v>
      </c>
      <c r="K7" s="32" t="s">
        <v>20</v>
      </c>
      <c r="L7" s="32" t="s">
        <v>21</v>
      </c>
      <c r="M7" s="41"/>
    </row>
    <row r="8" s="2" customFormat="1" ht="48" spans="1:13">
      <c r="A8" s="30">
        <v>2</v>
      </c>
      <c r="B8" s="34" t="s">
        <v>22</v>
      </c>
      <c r="C8" s="30" t="s">
        <v>16</v>
      </c>
      <c r="D8" s="30" t="s">
        <v>23</v>
      </c>
      <c r="E8" s="32" t="s">
        <v>24</v>
      </c>
      <c r="F8" s="30">
        <v>43591.4</v>
      </c>
      <c r="G8" s="35"/>
      <c r="H8" s="30"/>
      <c r="I8" s="30"/>
      <c r="J8" s="32" t="s">
        <v>25</v>
      </c>
      <c r="K8" s="32" t="s">
        <v>26</v>
      </c>
      <c r="L8" s="32" t="s">
        <v>21</v>
      </c>
      <c r="M8" s="41"/>
    </row>
    <row r="9" s="2" customFormat="1" ht="48" spans="1:13">
      <c r="A9" s="30">
        <v>3</v>
      </c>
      <c r="B9" s="34" t="s">
        <v>27</v>
      </c>
      <c r="C9" s="30" t="s">
        <v>16</v>
      </c>
      <c r="D9" s="30" t="s">
        <v>28</v>
      </c>
      <c r="E9" s="32" t="s">
        <v>29</v>
      </c>
      <c r="F9" s="30">
        <v>42370.65</v>
      </c>
      <c r="G9" s="35"/>
      <c r="H9" s="30"/>
      <c r="I9" s="30"/>
      <c r="J9" s="32" t="s">
        <v>30</v>
      </c>
      <c r="K9" s="32" t="s">
        <v>26</v>
      </c>
      <c r="L9" s="32" t="s">
        <v>21</v>
      </c>
      <c r="M9" s="41"/>
    </row>
    <row r="10" s="2" customFormat="1" ht="36.75" spans="1:13">
      <c r="A10" s="30">
        <v>4</v>
      </c>
      <c r="B10" s="34" t="s">
        <v>31</v>
      </c>
      <c r="C10" s="30" t="s">
        <v>16</v>
      </c>
      <c r="D10" s="30" t="s">
        <v>32</v>
      </c>
      <c r="E10" s="32" t="s">
        <v>33</v>
      </c>
      <c r="F10" s="30">
        <v>10000</v>
      </c>
      <c r="G10" s="35"/>
      <c r="H10" s="30"/>
      <c r="I10" s="30"/>
      <c r="J10" s="32" t="s">
        <v>34</v>
      </c>
      <c r="K10" s="32" t="s">
        <v>35</v>
      </c>
      <c r="L10" s="32" t="s">
        <v>21</v>
      </c>
      <c r="M10" s="41"/>
    </row>
    <row r="11" s="2" customFormat="1" ht="48" spans="1:13">
      <c r="A11" s="30">
        <v>5</v>
      </c>
      <c r="B11" s="34" t="s">
        <v>36</v>
      </c>
      <c r="C11" s="30" t="s">
        <v>16</v>
      </c>
      <c r="D11" s="30" t="s">
        <v>17</v>
      </c>
      <c r="E11" s="32" t="s">
        <v>37</v>
      </c>
      <c r="F11" s="30">
        <v>20524.63</v>
      </c>
      <c r="G11" s="35"/>
      <c r="H11" s="30"/>
      <c r="I11" s="30"/>
      <c r="J11" s="32" t="s">
        <v>38</v>
      </c>
      <c r="K11" s="32" t="s">
        <v>39</v>
      </c>
      <c r="L11" s="32" t="s">
        <v>21</v>
      </c>
      <c r="M11" s="41"/>
    </row>
    <row r="12" s="2" customFormat="1" ht="48" spans="1:13">
      <c r="A12" s="30">
        <v>6</v>
      </c>
      <c r="B12" s="34" t="s">
        <v>40</v>
      </c>
      <c r="C12" s="30" t="s">
        <v>16</v>
      </c>
      <c r="D12" s="30" t="s">
        <v>41</v>
      </c>
      <c r="E12" s="32" t="s">
        <v>42</v>
      </c>
      <c r="F12" s="30">
        <v>278000</v>
      </c>
      <c r="G12" s="35"/>
      <c r="H12" s="30"/>
      <c r="I12" s="30"/>
      <c r="J12" s="32" t="s">
        <v>43</v>
      </c>
      <c r="K12" s="32" t="s">
        <v>44</v>
      </c>
      <c r="L12" s="32" t="s">
        <v>21</v>
      </c>
      <c r="M12" s="41"/>
    </row>
    <row r="13" s="2" customFormat="1" ht="48" spans="1:13">
      <c r="A13" s="30">
        <v>7</v>
      </c>
      <c r="B13" s="34" t="s">
        <v>45</v>
      </c>
      <c r="C13" s="30" t="s">
        <v>16</v>
      </c>
      <c r="D13" s="30" t="s">
        <v>46</v>
      </c>
      <c r="E13" s="32" t="s">
        <v>47</v>
      </c>
      <c r="F13" s="30">
        <v>244000</v>
      </c>
      <c r="G13" s="35"/>
      <c r="H13" s="30"/>
      <c r="I13" s="30"/>
      <c r="J13" s="32" t="s">
        <v>43</v>
      </c>
      <c r="K13" s="32" t="s">
        <v>44</v>
      </c>
      <c r="L13" s="32" t="s">
        <v>21</v>
      </c>
      <c r="M13" s="41"/>
    </row>
    <row r="14" s="2" customFormat="1" ht="48.75" spans="1:13">
      <c r="A14" s="30">
        <v>8</v>
      </c>
      <c r="B14" s="34" t="s">
        <v>48</v>
      </c>
      <c r="C14" s="30" t="s">
        <v>16</v>
      </c>
      <c r="D14" s="30" t="s">
        <v>46</v>
      </c>
      <c r="E14" s="32" t="s">
        <v>49</v>
      </c>
      <c r="F14" s="30">
        <v>161220.2</v>
      </c>
      <c r="G14" s="35"/>
      <c r="H14" s="30"/>
      <c r="I14" s="30"/>
      <c r="J14" s="32" t="s">
        <v>25</v>
      </c>
      <c r="K14" s="32" t="s">
        <v>26</v>
      </c>
      <c r="L14" s="32" t="s">
        <v>21</v>
      </c>
      <c r="M14" s="41"/>
    </row>
    <row r="15" s="2" customFormat="1" ht="48.75" spans="1:13">
      <c r="A15" s="30">
        <v>9</v>
      </c>
      <c r="B15" s="34" t="s">
        <v>50</v>
      </c>
      <c r="C15" s="30" t="s">
        <v>16</v>
      </c>
      <c r="D15" s="30" t="s">
        <v>46</v>
      </c>
      <c r="E15" s="32" t="s">
        <v>51</v>
      </c>
      <c r="F15" s="30">
        <v>114064.15</v>
      </c>
      <c r="G15" s="35"/>
      <c r="H15" s="30"/>
      <c r="I15" s="30"/>
      <c r="J15" s="32" t="s">
        <v>52</v>
      </c>
      <c r="K15" s="32" t="s">
        <v>53</v>
      </c>
      <c r="L15" s="32" t="s">
        <v>21</v>
      </c>
      <c r="M15" s="41"/>
    </row>
    <row r="16" s="2" customFormat="1" ht="48.75" spans="1:13">
      <c r="A16" s="30">
        <v>10</v>
      </c>
      <c r="B16" s="34" t="s">
        <v>54</v>
      </c>
      <c r="C16" s="30" t="s">
        <v>16</v>
      </c>
      <c r="D16" s="30" t="s">
        <v>41</v>
      </c>
      <c r="E16" s="32" t="s">
        <v>55</v>
      </c>
      <c r="F16" s="30">
        <v>49006.11</v>
      </c>
      <c r="G16" s="35"/>
      <c r="H16" s="30"/>
      <c r="I16" s="30"/>
      <c r="J16" s="32" t="s">
        <v>56</v>
      </c>
      <c r="K16" s="32" t="s">
        <v>20</v>
      </c>
      <c r="L16" s="32" t="s">
        <v>21</v>
      </c>
      <c r="M16" s="41"/>
    </row>
    <row r="17" s="2" customFormat="1" ht="49.5" spans="1:13">
      <c r="A17" s="30">
        <v>11</v>
      </c>
      <c r="B17" s="34" t="s">
        <v>57</v>
      </c>
      <c r="C17" s="30" t="s">
        <v>16</v>
      </c>
      <c r="D17" s="30" t="s">
        <v>58</v>
      </c>
      <c r="E17" s="32" t="s">
        <v>59</v>
      </c>
      <c r="F17" s="30">
        <v>61518.99</v>
      </c>
      <c r="G17" s="35"/>
      <c r="H17" s="30"/>
      <c r="I17" s="30"/>
      <c r="J17" s="32" t="s">
        <v>25</v>
      </c>
      <c r="K17" s="32" t="s">
        <v>60</v>
      </c>
      <c r="L17" s="32" t="s">
        <v>21</v>
      </c>
      <c r="M17" s="41"/>
    </row>
    <row r="18" s="2" customFormat="1" ht="24.75" spans="1:13">
      <c r="A18" s="30">
        <v>12</v>
      </c>
      <c r="B18" s="34" t="s">
        <v>61</v>
      </c>
      <c r="C18" s="30" t="s">
        <v>16</v>
      </c>
      <c r="D18" s="30" t="s">
        <v>17</v>
      </c>
      <c r="E18" s="32" t="s">
        <v>62</v>
      </c>
      <c r="F18" s="30">
        <v>60000</v>
      </c>
      <c r="G18" s="35"/>
      <c r="H18" s="30"/>
      <c r="I18" s="30"/>
      <c r="J18" s="32" t="s">
        <v>63</v>
      </c>
      <c r="K18" s="32" t="s">
        <v>64</v>
      </c>
      <c r="L18" s="32" t="s">
        <v>21</v>
      </c>
      <c r="M18" s="41"/>
    </row>
    <row r="19" s="2" customFormat="1" ht="48" spans="1:13">
      <c r="A19" s="30">
        <v>13</v>
      </c>
      <c r="B19" s="34" t="s">
        <v>65</v>
      </c>
      <c r="C19" s="30" t="s">
        <v>16</v>
      </c>
      <c r="D19" s="36" t="s">
        <v>28</v>
      </c>
      <c r="E19" s="32" t="s">
        <v>66</v>
      </c>
      <c r="F19" s="30">
        <v>33574.6</v>
      </c>
      <c r="G19" s="35"/>
      <c r="H19" s="30"/>
      <c r="I19" s="30"/>
      <c r="J19" s="32" t="s">
        <v>56</v>
      </c>
      <c r="K19" s="32" t="s">
        <v>26</v>
      </c>
      <c r="L19" s="32" t="s">
        <v>21</v>
      </c>
      <c r="M19" s="41"/>
    </row>
    <row r="20" s="2" customFormat="1" ht="48" spans="1:13">
      <c r="A20" s="30">
        <v>14</v>
      </c>
      <c r="B20" s="34" t="s">
        <v>67</v>
      </c>
      <c r="C20" s="30" t="s">
        <v>16</v>
      </c>
      <c r="D20" s="30" t="s">
        <v>68</v>
      </c>
      <c r="E20" s="32" t="s">
        <v>69</v>
      </c>
      <c r="F20" s="30">
        <v>24980.3256</v>
      </c>
      <c r="G20" s="35"/>
      <c r="H20" s="30"/>
      <c r="I20" s="30"/>
      <c r="J20" s="32" t="s">
        <v>70</v>
      </c>
      <c r="K20" s="32" t="s">
        <v>26</v>
      </c>
      <c r="L20" s="32" t="s">
        <v>21</v>
      </c>
      <c r="M20" s="41"/>
    </row>
    <row r="21" s="2" customFormat="1" ht="48" spans="1:13">
      <c r="A21" s="30">
        <v>15</v>
      </c>
      <c r="B21" s="34" t="s">
        <v>71</v>
      </c>
      <c r="C21" s="30" t="s">
        <v>16</v>
      </c>
      <c r="D21" s="30" t="s">
        <v>17</v>
      </c>
      <c r="E21" s="32" t="s">
        <v>72</v>
      </c>
      <c r="F21" s="30">
        <v>88537.32</v>
      </c>
      <c r="G21" s="35"/>
      <c r="H21" s="30"/>
      <c r="I21" s="30"/>
      <c r="J21" s="32" t="s">
        <v>73</v>
      </c>
      <c r="K21" s="32" t="s">
        <v>26</v>
      </c>
      <c r="L21" s="32" t="s">
        <v>21</v>
      </c>
      <c r="M21" s="41"/>
    </row>
    <row r="22" s="2" customFormat="1" ht="48" spans="1:13">
      <c r="A22" s="30">
        <v>16</v>
      </c>
      <c r="B22" s="34" t="s">
        <v>74</v>
      </c>
      <c r="C22" s="30" t="s">
        <v>16</v>
      </c>
      <c r="D22" s="30" t="s">
        <v>23</v>
      </c>
      <c r="E22" s="32" t="s">
        <v>75</v>
      </c>
      <c r="F22" s="30">
        <v>41269.84</v>
      </c>
      <c r="G22" s="35"/>
      <c r="H22" s="30"/>
      <c r="I22" s="30"/>
      <c r="J22" s="32" t="s">
        <v>38</v>
      </c>
      <c r="K22" s="32" t="s">
        <v>26</v>
      </c>
      <c r="L22" s="32" t="s">
        <v>21</v>
      </c>
      <c r="M22" s="41"/>
    </row>
    <row r="23" s="2" customFormat="1" ht="48" spans="1:13">
      <c r="A23" s="30">
        <v>17</v>
      </c>
      <c r="B23" s="34" t="s">
        <v>76</v>
      </c>
      <c r="C23" s="30" t="s">
        <v>16</v>
      </c>
      <c r="D23" s="36" t="s">
        <v>46</v>
      </c>
      <c r="E23" s="32" t="s">
        <v>77</v>
      </c>
      <c r="F23" s="30">
        <v>26191.52</v>
      </c>
      <c r="G23" s="35"/>
      <c r="H23" s="30"/>
      <c r="I23" s="30"/>
      <c r="J23" s="32" t="s">
        <v>38</v>
      </c>
      <c r="K23" s="32" t="s">
        <v>26</v>
      </c>
      <c r="L23" s="32" t="s">
        <v>21</v>
      </c>
      <c r="M23" s="41"/>
    </row>
    <row r="24" s="2" customFormat="1" ht="48" spans="1:13">
      <c r="A24" s="30">
        <v>18</v>
      </c>
      <c r="B24" s="34" t="s">
        <v>78</v>
      </c>
      <c r="C24" s="30" t="s">
        <v>16</v>
      </c>
      <c r="D24" s="30" t="s">
        <v>79</v>
      </c>
      <c r="E24" s="32" t="s">
        <v>80</v>
      </c>
      <c r="F24" s="30">
        <v>560300</v>
      </c>
      <c r="G24" s="35"/>
      <c r="H24" s="30"/>
      <c r="I24" s="30"/>
      <c r="J24" s="32" t="s">
        <v>81</v>
      </c>
      <c r="K24" s="32" t="s">
        <v>82</v>
      </c>
      <c r="L24" s="32" t="s">
        <v>21</v>
      </c>
      <c r="M24" s="41"/>
    </row>
    <row r="25" s="2" customFormat="1" ht="48" spans="1:13">
      <c r="A25" s="30">
        <v>19</v>
      </c>
      <c r="B25" s="34" t="s">
        <v>83</v>
      </c>
      <c r="C25" s="30" t="s">
        <v>16</v>
      </c>
      <c r="D25" s="30" t="s">
        <v>84</v>
      </c>
      <c r="E25" s="32" t="s">
        <v>85</v>
      </c>
      <c r="F25" s="30">
        <v>113934.98</v>
      </c>
      <c r="G25" s="35"/>
      <c r="H25" s="30"/>
      <c r="I25" s="30"/>
      <c r="J25" s="32" t="s">
        <v>86</v>
      </c>
      <c r="K25" s="32" t="s">
        <v>87</v>
      </c>
      <c r="L25" s="32" t="s">
        <v>21</v>
      </c>
      <c r="M25" s="41"/>
    </row>
    <row r="26" s="2" customFormat="1" ht="37.5" spans="1:13">
      <c r="A26" s="30">
        <v>20</v>
      </c>
      <c r="B26" s="34" t="s">
        <v>88</v>
      </c>
      <c r="C26" s="30" t="s">
        <v>16</v>
      </c>
      <c r="D26" s="30" t="s">
        <v>68</v>
      </c>
      <c r="E26" s="32" t="s">
        <v>89</v>
      </c>
      <c r="F26" s="30">
        <v>5352.62</v>
      </c>
      <c r="G26" s="35"/>
      <c r="H26" s="30"/>
      <c r="I26" s="30"/>
      <c r="J26" s="32" t="s">
        <v>90</v>
      </c>
      <c r="K26" s="32" t="s">
        <v>91</v>
      </c>
      <c r="L26" s="32" t="s">
        <v>21</v>
      </c>
      <c r="M26" s="41"/>
    </row>
    <row r="27" s="2" customFormat="1" ht="73.5" spans="1:13">
      <c r="A27" s="30">
        <v>21</v>
      </c>
      <c r="B27" s="34" t="s">
        <v>92</v>
      </c>
      <c r="C27" s="30" t="s">
        <v>93</v>
      </c>
      <c r="D27" s="30" t="s">
        <v>32</v>
      </c>
      <c r="E27" s="32" t="s">
        <v>94</v>
      </c>
      <c r="F27" s="30">
        <v>22687.49</v>
      </c>
      <c r="G27" s="35">
        <v>8000</v>
      </c>
      <c r="H27" s="30" t="s">
        <v>95</v>
      </c>
      <c r="I27" s="30" t="s">
        <v>96</v>
      </c>
      <c r="J27" s="32" t="s">
        <v>97</v>
      </c>
      <c r="K27" s="32" t="s">
        <v>98</v>
      </c>
      <c r="L27" s="32" t="s">
        <v>21</v>
      </c>
      <c r="M27" s="41"/>
    </row>
    <row r="28" s="2" customFormat="1" ht="36" spans="1:13">
      <c r="A28" s="30">
        <v>22</v>
      </c>
      <c r="B28" s="34" t="s">
        <v>99</v>
      </c>
      <c r="C28" s="30" t="s">
        <v>93</v>
      </c>
      <c r="D28" s="30" t="s">
        <v>23</v>
      </c>
      <c r="E28" s="32" t="s">
        <v>100</v>
      </c>
      <c r="F28" s="30">
        <v>30000</v>
      </c>
      <c r="G28" s="35">
        <v>7000</v>
      </c>
      <c r="H28" s="30" t="s">
        <v>95</v>
      </c>
      <c r="I28" s="30" t="s">
        <v>96</v>
      </c>
      <c r="J28" s="32" t="s">
        <v>101</v>
      </c>
      <c r="K28" s="32" t="s">
        <v>102</v>
      </c>
      <c r="L28" s="32" t="s">
        <v>21</v>
      </c>
      <c r="M28" s="41"/>
    </row>
    <row r="29" s="2" customFormat="1" ht="48.75" spans="1:13">
      <c r="A29" s="30">
        <v>23</v>
      </c>
      <c r="B29" s="34" t="s">
        <v>103</v>
      </c>
      <c r="C29" s="30" t="s">
        <v>93</v>
      </c>
      <c r="D29" s="30" t="s">
        <v>104</v>
      </c>
      <c r="E29" s="32" t="s">
        <v>105</v>
      </c>
      <c r="F29" s="30">
        <v>250000</v>
      </c>
      <c r="G29" s="35">
        <v>90000</v>
      </c>
      <c r="H29" s="30" t="s">
        <v>95</v>
      </c>
      <c r="I29" s="30" t="s">
        <v>106</v>
      </c>
      <c r="J29" s="32" t="s">
        <v>107</v>
      </c>
      <c r="K29" s="32" t="s">
        <v>108</v>
      </c>
      <c r="L29" s="32" t="s">
        <v>21</v>
      </c>
      <c r="M29" s="41"/>
    </row>
    <row r="30" s="2" customFormat="1" ht="36" spans="1:13">
      <c r="A30" s="30">
        <v>24</v>
      </c>
      <c r="B30" s="34" t="s">
        <v>109</v>
      </c>
      <c r="C30" s="30" t="s">
        <v>93</v>
      </c>
      <c r="D30" s="30" t="s">
        <v>46</v>
      </c>
      <c r="E30" s="32" t="s">
        <v>110</v>
      </c>
      <c r="F30" s="30">
        <v>8205.47</v>
      </c>
      <c r="G30" s="35">
        <v>4500</v>
      </c>
      <c r="H30" s="30" t="s">
        <v>95</v>
      </c>
      <c r="I30" s="30" t="s">
        <v>111</v>
      </c>
      <c r="J30" s="32" t="s">
        <v>112</v>
      </c>
      <c r="K30" s="32" t="s">
        <v>53</v>
      </c>
      <c r="L30" s="32" t="s">
        <v>21</v>
      </c>
      <c r="M30" s="41"/>
    </row>
    <row r="31" s="2" customFormat="1" ht="36" spans="1:13">
      <c r="A31" s="30">
        <v>25</v>
      </c>
      <c r="B31" s="34" t="s">
        <v>113</v>
      </c>
      <c r="C31" s="30" t="s">
        <v>93</v>
      </c>
      <c r="D31" s="30" t="s">
        <v>114</v>
      </c>
      <c r="E31" s="32" t="s">
        <v>115</v>
      </c>
      <c r="F31" s="30">
        <v>23160</v>
      </c>
      <c r="G31" s="35">
        <v>5000</v>
      </c>
      <c r="H31" s="30" t="s">
        <v>116</v>
      </c>
      <c r="I31" s="30" t="s">
        <v>117</v>
      </c>
      <c r="J31" s="32" t="s">
        <v>118</v>
      </c>
      <c r="K31" s="32" t="s">
        <v>91</v>
      </c>
      <c r="L31" s="32" t="s">
        <v>21</v>
      </c>
      <c r="M31" s="41"/>
    </row>
    <row r="32" s="2" customFormat="1" ht="48" spans="1:13">
      <c r="A32" s="30">
        <v>26</v>
      </c>
      <c r="B32" s="34" t="s">
        <v>119</v>
      </c>
      <c r="C32" s="30" t="s">
        <v>93</v>
      </c>
      <c r="D32" s="30" t="s">
        <v>120</v>
      </c>
      <c r="E32" s="32" t="s">
        <v>121</v>
      </c>
      <c r="F32" s="30">
        <v>23717.55</v>
      </c>
      <c r="G32" s="35">
        <v>7000</v>
      </c>
      <c r="H32" s="30" t="s">
        <v>95</v>
      </c>
      <c r="I32" s="30" t="s">
        <v>122</v>
      </c>
      <c r="J32" s="32" t="s">
        <v>123</v>
      </c>
      <c r="K32" s="32" t="s">
        <v>26</v>
      </c>
      <c r="L32" s="32" t="s">
        <v>21</v>
      </c>
      <c r="M32" s="41"/>
    </row>
    <row r="33" s="2" customFormat="1" ht="48" spans="1:13">
      <c r="A33" s="30">
        <v>27</v>
      </c>
      <c r="B33" s="34" t="s">
        <v>124</v>
      </c>
      <c r="C33" s="30" t="s">
        <v>93</v>
      </c>
      <c r="D33" s="30" t="s">
        <v>120</v>
      </c>
      <c r="E33" s="32" t="s">
        <v>125</v>
      </c>
      <c r="F33" s="30">
        <v>21071.83</v>
      </c>
      <c r="G33" s="35">
        <v>8000</v>
      </c>
      <c r="H33" s="30" t="s">
        <v>95</v>
      </c>
      <c r="I33" s="30" t="s">
        <v>126</v>
      </c>
      <c r="J33" s="32" t="s">
        <v>123</v>
      </c>
      <c r="K33" s="32" t="s">
        <v>26</v>
      </c>
      <c r="L33" s="32" t="s">
        <v>21</v>
      </c>
      <c r="M33" s="41"/>
    </row>
    <row r="34" s="2" customFormat="1" ht="48" spans="1:13">
      <c r="A34" s="30">
        <v>28</v>
      </c>
      <c r="B34" s="34" t="s">
        <v>127</v>
      </c>
      <c r="C34" s="30" t="s">
        <v>128</v>
      </c>
      <c r="D34" s="30" t="s">
        <v>41</v>
      </c>
      <c r="E34" s="32" t="s">
        <v>129</v>
      </c>
      <c r="F34" s="30">
        <v>400000</v>
      </c>
      <c r="G34" s="35">
        <v>3000</v>
      </c>
      <c r="H34" s="30" t="s">
        <v>130</v>
      </c>
      <c r="I34" s="30"/>
      <c r="J34" s="32" t="s">
        <v>131</v>
      </c>
      <c r="K34" s="32" t="s">
        <v>132</v>
      </c>
      <c r="L34" s="32" t="s">
        <v>21</v>
      </c>
      <c r="M34" s="41"/>
    </row>
    <row r="35" s="2" customFormat="1" ht="49.5" spans="1:13">
      <c r="A35" s="30">
        <v>29</v>
      </c>
      <c r="B35" s="34" t="s">
        <v>133</v>
      </c>
      <c r="C35" s="30" t="s">
        <v>128</v>
      </c>
      <c r="D35" s="30" t="s">
        <v>23</v>
      </c>
      <c r="E35" s="32" t="s">
        <v>134</v>
      </c>
      <c r="F35" s="30">
        <v>200000</v>
      </c>
      <c r="G35" s="35">
        <v>10000</v>
      </c>
      <c r="H35" s="30" t="s">
        <v>135</v>
      </c>
      <c r="I35" s="30"/>
      <c r="J35" s="32" t="s">
        <v>136</v>
      </c>
      <c r="K35" s="32" t="s">
        <v>26</v>
      </c>
      <c r="L35" s="32" t="s">
        <v>21</v>
      </c>
      <c r="M35" s="41"/>
    </row>
    <row r="36" s="2" customFormat="1" ht="75.75" spans="1:13">
      <c r="A36" s="30">
        <v>30</v>
      </c>
      <c r="B36" s="34" t="s">
        <v>137</v>
      </c>
      <c r="C36" s="30" t="s">
        <v>128</v>
      </c>
      <c r="D36" s="37" t="s">
        <v>138</v>
      </c>
      <c r="E36" s="32" t="s">
        <v>139</v>
      </c>
      <c r="F36" s="30">
        <v>150000</v>
      </c>
      <c r="G36" s="35">
        <v>4500</v>
      </c>
      <c r="H36" s="30" t="s">
        <v>140</v>
      </c>
      <c r="I36" s="30"/>
      <c r="J36" s="32" t="s">
        <v>141</v>
      </c>
      <c r="K36" s="32" t="s">
        <v>142</v>
      </c>
      <c r="L36" s="32" t="s">
        <v>21</v>
      </c>
      <c r="M36" s="41"/>
    </row>
    <row r="37" s="2" customFormat="1" ht="36" spans="1:13">
      <c r="A37" s="30">
        <v>31</v>
      </c>
      <c r="B37" s="34" t="s">
        <v>143</v>
      </c>
      <c r="C37" s="30" t="s">
        <v>128</v>
      </c>
      <c r="D37" s="30" t="s">
        <v>144</v>
      </c>
      <c r="E37" s="34" t="s">
        <v>145</v>
      </c>
      <c r="F37" s="30">
        <v>128000</v>
      </c>
      <c r="G37" s="35">
        <v>1000</v>
      </c>
      <c r="H37" s="30" t="s">
        <v>146</v>
      </c>
      <c r="I37" s="30"/>
      <c r="J37" s="32" t="s">
        <v>147</v>
      </c>
      <c r="K37" s="32" t="s">
        <v>148</v>
      </c>
      <c r="L37" s="32" t="s">
        <v>21</v>
      </c>
      <c r="M37" s="41"/>
    </row>
    <row r="38" s="2" customFormat="1" ht="48" spans="1:13">
      <c r="A38" s="30">
        <v>32</v>
      </c>
      <c r="B38" s="34" t="s">
        <v>149</v>
      </c>
      <c r="C38" s="30" t="s">
        <v>128</v>
      </c>
      <c r="D38" s="30" t="s">
        <v>28</v>
      </c>
      <c r="E38" s="32" t="s">
        <v>150</v>
      </c>
      <c r="F38" s="30">
        <v>22000</v>
      </c>
      <c r="G38" s="35">
        <v>1000</v>
      </c>
      <c r="H38" s="30" t="s">
        <v>151</v>
      </c>
      <c r="I38" s="30"/>
      <c r="J38" s="32" t="s">
        <v>152</v>
      </c>
      <c r="K38" s="32" t="s">
        <v>153</v>
      </c>
      <c r="L38" s="32" t="s">
        <v>21</v>
      </c>
      <c r="M38" s="41"/>
    </row>
    <row r="39" s="2" customFormat="1" ht="36.75" spans="1:13">
      <c r="A39" s="30">
        <v>33</v>
      </c>
      <c r="B39" s="34" t="s">
        <v>154</v>
      </c>
      <c r="C39" s="30" t="s">
        <v>128</v>
      </c>
      <c r="D39" s="30" t="s">
        <v>32</v>
      </c>
      <c r="E39" s="32" t="s">
        <v>155</v>
      </c>
      <c r="F39" s="30">
        <v>200000</v>
      </c>
      <c r="G39" s="35">
        <v>1000</v>
      </c>
      <c r="H39" s="30" t="s">
        <v>151</v>
      </c>
      <c r="I39" s="30"/>
      <c r="J39" s="32" t="s">
        <v>156</v>
      </c>
      <c r="K39" s="32" t="s">
        <v>157</v>
      </c>
      <c r="L39" s="32" t="s">
        <v>21</v>
      </c>
      <c r="M39" s="41"/>
    </row>
    <row r="40" s="2" customFormat="1" ht="48" spans="1:13">
      <c r="A40" s="30">
        <v>34</v>
      </c>
      <c r="B40" s="34" t="s">
        <v>158</v>
      </c>
      <c r="C40" s="30" t="s">
        <v>128</v>
      </c>
      <c r="D40" s="30" t="s">
        <v>159</v>
      </c>
      <c r="E40" s="32" t="s">
        <v>160</v>
      </c>
      <c r="F40" s="30">
        <v>120000</v>
      </c>
      <c r="G40" s="35">
        <v>1000</v>
      </c>
      <c r="H40" s="30" t="s">
        <v>161</v>
      </c>
      <c r="I40" s="30"/>
      <c r="J40" s="32" t="s">
        <v>162</v>
      </c>
      <c r="K40" s="32" t="s">
        <v>163</v>
      </c>
      <c r="L40" s="32" t="s">
        <v>21</v>
      </c>
      <c r="M40" s="41"/>
    </row>
    <row r="41" s="2" customFormat="1" ht="48" spans="1:13">
      <c r="A41" s="30">
        <v>35</v>
      </c>
      <c r="B41" s="34" t="s">
        <v>164</v>
      </c>
      <c r="C41" s="30" t="s">
        <v>128</v>
      </c>
      <c r="D41" s="30" t="s">
        <v>28</v>
      </c>
      <c r="E41" s="32" t="s">
        <v>165</v>
      </c>
      <c r="F41" s="30">
        <v>33842.43</v>
      </c>
      <c r="G41" s="35">
        <v>8000</v>
      </c>
      <c r="H41" s="30" t="s">
        <v>166</v>
      </c>
      <c r="I41" s="30"/>
      <c r="J41" s="32" t="s">
        <v>167</v>
      </c>
      <c r="K41" s="32" t="s">
        <v>168</v>
      </c>
      <c r="L41" s="32" t="s">
        <v>21</v>
      </c>
      <c r="M41" s="41"/>
    </row>
    <row r="42" s="2" customFormat="1" ht="72" spans="1:13">
      <c r="A42" s="30">
        <v>36</v>
      </c>
      <c r="B42" s="34" t="s">
        <v>169</v>
      </c>
      <c r="C42" s="30" t="s">
        <v>128</v>
      </c>
      <c r="D42" s="30" t="s">
        <v>17</v>
      </c>
      <c r="E42" s="32" t="s">
        <v>170</v>
      </c>
      <c r="F42" s="30">
        <v>200000</v>
      </c>
      <c r="G42" s="35">
        <v>20000</v>
      </c>
      <c r="H42" s="30" t="s">
        <v>130</v>
      </c>
      <c r="I42" s="30"/>
      <c r="J42" s="32" t="s">
        <v>171</v>
      </c>
      <c r="K42" s="32" t="s">
        <v>26</v>
      </c>
      <c r="L42" s="32" t="s">
        <v>21</v>
      </c>
      <c r="M42" s="41"/>
    </row>
    <row r="43" s="2" customFormat="1" ht="48" spans="1:13">
      <c r="A43" s="30">
        <v>37</v>
      </c>
      <c r="B43" s="34" t="s">
        <v>172</v>
      </c>
      <c r="C43" s="30" t="s">
        <v>128</v>
      </c>
      <c r="D43" s="30" t="s">
        <v>41</v>
      </c>
      <c r="E43" s="32" t="s">
        <v>173</v>
      </c>
      <c r="F43" s="30">
        <v>31576.58</v>
      </c>
      <c r="G43" s="35">
        <v>10000</v>
      </c>
      <c r="H43" s="30" t="s">
        <v>130</v>
      </c>
      <c r="I43" s="30"/>
      <c r="J43" s="32" t="s">
        <v>174</v>
      </c>
      <c r="K43" s="32" t="s">
        <v>20</v>
      </c>
      <c r="L43" s="32" t="s">
        <v>21</v>
      </c>
      <c r="M43" s="41"/>
    </row>
    <row r="44" s="2" customFormat="1" ht="62.25" spans="1:13">
      <c r="A44" s="30">
        <v>38</v>
      </c>
      <c r="B44" s="34" t="s">
        <v>175</v>
      </c>
      <c r="C44" s="30" t="s">
        <v>128</v>
      </c>
      <c r="D44" s="30" t="s">
        <v>176</v>
      </c>
      <c r="E44" s="32" t="s">
        <v>177</v>
      </c>
      <c r="F44" s="30">
        <v>817000</v>
      </c>
      <c r="G44" s="35">
        <v>110000</v>
      </c>
      <c r="H44" s="30" t="s">
        <v>178</v>
      </c>
      <c r="I44" s="30"/>
      <c r="J44" s="32" t="s">
        <v>179</v>
      </c>
      <c r="K44" s="32" t="s">
        <v>180</v>
      </c>
      <c r="L44" s="32" t="s">
        <v>21</v>
      </c>
      <c r="M44" s="41"/>
    </row>
    <row r="45" s="2" customFormat="1" ht="63" spans="1:13">
      <c r="A45" s="30">
        <v>39</v>
      </c>
      <c r="B45" s="34" t="s">
        <v>181</v>
      </c>
      <c r="C45" s="30" t="s">
        <v>128</v>
      </c>
      <c r="D45" s="30" t="s">
        <v>182</v>
      </c>
      <c r="E45" s="32" t="s">
        <v>183</v>
      </c>
      <c r="F45" s="30">
        <v>127647</v>
      </c>
      <c r="G45" s="35">
        <v>40000</v>
      </c>
      <c r="H45" s="30" t="s">
        <v>130</v>
      </c>
      <c r="I45" s="30"/>
      <c r="J45" s="32" t="s">
        <v>184</v>
      </c>
      <c r="K45" s="32" t="s">
        <v>185</v>
      </c>
      <c r="L45" s="32" t="s">
        <v>21</v>
      </c>
      <c r="M45" s="41"/>
    </row>
    <row r="46" s="2" customFormat="1" ht="36.75" spans="1:13">
      <c r="A46" s="30">
        <v>40</v>
      </c>
      <c r="B46" s="34" t="s">
        <v>186</v>
      </c>
      <c r="C46" s="30" t="s">
        <v>128</v>
      </c>
      <c r="D46" s="37" t="s">
        <v>41</v>
      </c>
      <c r="E46" s="38" t="s">
        <v>187</v>
      </c>
      <c r="F46" s="30">
        <v>12000</v>
      </c>
      <c r="G46" s="35">
        <v>4000</v>
      </c>
      <c r="H46" s="30" t="s">
        <v>188</v>
      </c>
      <c r="I46" s="30"/>
      <c r="J46" s="32" t="s">
        <v>189</v>
      </c>
      <c r="K46" s="32" t="s">
        <v>190</v>
      </c>
      <c r="L46" s="32" t="s">
        <v>21</v>
      </c>
      <c r="M46" s="41"/>
    </row>
    <row r="47" s="2" customFormat="1" ht="49.5" spans="1:13">
      <c r="A47" s="30">
        <v>41</v>
      </c>
      <c r="B47" s="34" t="s">
        <v>191</v>
      </c>
      <c r="C47" s="30" t="s">
        <v>128</v>
      </c>
      <c r="D47" s="37" t="s">
        <v>41</v>
      </c>
      <c r="E47" s="32" t="s">
        <v>192</v>
      </c>
      <c r="F47" s="30">
        <v>40818</v>
      </c>
      <c r="G47" s="35">
        <v>10000</v>
      </c>
      <c r="H47" s="30" t="s">
        <v>166</v>
      </c>
      <c r="I47" s="30"/>
      <c r="J47" s="32" t="s">
        <v>193</v>
      </c>
      <c r="K47" s="32" t="s">
        <v>194</v>
      </c>
      <c r="L47" s="32" t="s">
        <v>21</v>
      </c>
      <c r="M47" s="41"/>
    </row>
    <row r="48" s="2" customFormat="1" ht="110.25" spans="1:13">
      <c r="A48" s="30">
        <v>42</v>
      </c>
      <c r="B48" s="34" t="s">
        <v>195</v>
      </c>
      <c r="C48" s="30" t="s">
        <v>128</v>
      </c>
      <c r="D48" s="37" t="s">
        <v>41</v>
      </c>
      <c r="E48" s="32" t="s">
        <v>196</v>
      </c>
      <c r="F48" s="30">
        <v>6415</v>
      </c>
      <c r="G48" s="35">
        <v>1000</v>
      </c>
      <c r="H48" s="30" t="s">
        <v>197</v>
      </c>
      <c r="I48" s="30"/>
      <c r="J48" s="32" t="s">
        <v>198</v>
      </c>
      <c r="K48" s="32" t="s">
        <v>199</v>
      </c>
      <c r="L48" s="32" t="s">
        <v>21</v>
      </c>
      <c r="M48" s="41"/>
    </row>
    <row r="49" s="2" customFormat="1" ht="74.25" spans="1:13">
      <c r="A49" s="30">
        <v>43</v>
      </c>
      <c r="B49" s="34" t="s">
        <v>200</v>
      </c>
      <c r="C49" s="30" t="s">
        <v>128</v>
      </c>
      <c r="D49" s="37" t="s">
        <v>41</v>
      </c>
      <c r="E49" s="32" t="s">
        <v>201</v>
      </c>
      <c r="F49" s="30">
        <v>7062</v>
      </c>
      <c r="G49" s="35">
        <v>3000</v>
      </c>
      <c r="H49" s="30" t="s">
        <v>197</v>
      </c>
      <c r="I49" s="30"/>
      <c r="J49" s="32" t="s">
        <v>198</v>
      </c>
      <c r="K49" s="32" t="s">
        <v>202</v>
      </c>
      <c r="L49" s="32" t="s">
        <v>21</v>
      </c>
      <c r="M49" s="41"/>
    </row>
    <row r="50" s="2" customFormat="1" ht="85.5" spans="1:13">
      <c r="A50" s="30">
        <v>44</v>
      </c>
      <c r="B50" s="34" t="s">
        <v>203</v>
      </c>
      <c r="C50" s="30" t="s">
        <v>128</v>
      </c>
      <c r="D50" s="37" t="s">
        <v>41</v>
      </c>
      <c r="E50" s="32" t="s">
        <v>204</v>
      </c>
      <c r="F50" s="30">
        <v>7940</v>
      </c>
      <c r="G50" s="35">
        <v>1000</v>
      </c>
      <c r="H50" s="30" t="s">
        <v>205</v>
      </c>
      <c r="I50" s="30"/>
      <c r="J50" s="32" t="s">
        <v>206</v>
      </c>
      <c r="K50" s="32" t="s">
        <v>157</v>
      </c>
      <c r="L50" s="32" t="s">
        <v>21</v>
      </c>
      <c r="M50" s="41"/>
    </row>
    <row r="51" s="2" customFormat="1" ht="36" spans="1:13">
      <c r="A51" s="30">
        <v>45</v>
      </c>
      <c r="B51" s="34" t="s">
        <v>207</v>
      </c>
      <c r="C51" s="30" t="s">
        <v>128</v>
      </c>
      <c r="D51" s="37" t="s">
        <v>17</v>
      </c>
      <c r="E51" s="32" t="s">
        <v>208</v>
      </c>
      <c r="F51" s="30">
        <v>8306</v>
      </c>
      <c r="G51" s="35">
        <v>4000</v>
      </c>
      <c r="H51" s="30" t="s">
        <v>166</v>
      </c>
      <c r="I51" s="30"/>
      <c r="J51" s="32" t="s">
        <v>189</v>
      </c>
      <c r="K51" s="32" t="s">
        <v>209</v>
      </c>
      <c r="L51" s="32" t="s">
        <v>21</v>
      </c>
      <c r="M51" s="41"/>
    </row>
    <row r="52" s="2" customFormat="1" ht="36" spans="1:13">
      <c r="A52" s="30">
        <v>46</v>
      </c>
      <c r="B52" s="34" t="s">
        <v>210</v>
      </c>
      <c r="C52" s="30" t="s">
        <v>128</v>
      </c>
      <c r="D52" s="37" t="s">
        <v>41</v>
      </c>
      <c r="E52" s="32" t="s">
        <v>211</v>
      </c>
      <c r="F52" s="30">
        <v>80000</v>
      </c>
      <c r="G52" s="35">
        <v>2000</v>
      </c>
      <c r="H52" s="30" t="s">
        <v>212</v>
      </c>
      <c r="I52" s="30"/>
      <c r="J52" s="32" t="s">
        <v>213</v>
      </c>
      <c r="K52" s="32" t="s">
        <v>214</v>
      </c>
      <c r="L52" s="32" t="s">
        <v>21</v>
      </c>
      <c r="M52" s="41"/>
    </row>
    <row r="53" s="2" customFormat="1" ht="60.75" spans="1:13">
      <c r="A53" s="30">
        <v>47</v>
      </c>
      <c r="B53" s="34" t="s">
        <v>215</v>
      </c>
      <c r="C53" s="30" t="s">
        <v>128</v>
      </c>
      <c r="D53" s="37" t="s">
        <v>17</v>
      </c>
      <c r="E53" s="38" t="s">
        <v>216</v>
      </c>
      <c r="F53" s="30">
        <v>73001.65</v>
      </c>
      <c r="G53" s="35">
        <v>10000</v>
      </c>
      <c r="H53" s="30" t="s">
        <v>188</v>
      </c>
      <c r="I53" s="30"/>
      <c r="J53" s="32" t="s">
        <v>217</v>
      </c>
      <c r="K53" s="32" t="s">
        <v>218</v>
      </c>
      <c r="L53" s="32" t="s">
        <v>21</v>
      </c>
      <c r="M53" s="41"/>
    </row>
    <row r="54" s="2" customFormat="1" ht="36.75" spans="1:13">
      <c r="A54" s="30">
        <v>48</v>
      </c>
      <c r="B54" s="34" t="s">
        <v>219</v>
      </c>
      <c r="C54" s="30" t="s">
        <v>128</v>
      </c>
      <c r="D54" s="30" t="s">
        <v>17</v>
      </c>
      <c r="E54" s="38" t="s">
        <v>220</v>
      </c>
      <c r="F54" s="30">
        <v>6000</v>
      </c>
      <c r="G54" s="35">
        <v>2000</v>
      </c>
      <c r="H54" s="30" t="s">
        <v>166</v>
      </c>
      <c r="I54" s="30"/>
      <c r="J54" s="32" t="s">
        <v>221</v>
      </c>
      <c r="K54" s="32" t="s">
        <v>222</v>
      </c>
      <c r="L54" s="32" t="s">
        <v>21</v>
      </c>
      <c r="M54" s="41"/>
    </row>
    <row r="55" s="2" customFormat="1" ht="72.75" spans="1:13">
      <c r="A55" s="30">
        <v>49</v>
      </c>
      <c r="B55" s="34" t="s">
        <v>223</v>
      </c>
      <c r="C55" s="30" t="s">
        <v>128</v>
      </c>
      <c r="D55" s="30" t="s">
        <v>17</v>
      </c>
      <c r="E55" s="38" t="s">
        <v>224</v>
      </c>
      <c r="F55" s="30">
        <v>23000</v>
      </c>
      <c r="G55" s="35">
        <v>3000</v>
      </c>
      <c r="H55" s="30" t="s">
        <v>225</v>
      </c>
      <c r="I55" s="30"/>
      <c r="J55" s="32" t="s">
        <v>226</v>
      </c>
      <c r="K55" s="32" t="s">
        <v>227</v>
      </c>
      <c r="L55" s="32" t="s">
        <v>21</v>
      </c>
      <c r="M55" s="41"/>
    </row>
    <row r="56" s="2" customFormat="1" ht="25.5" spans="1:13">
      <c r="A56" s="30">
        <v>50</v>
      </c>
      <c r="B56" s="34" t="s">
        <v>228</v>
      </c>
      <c r="C56" s="30" t="s">
        <v>128</v>
      </c>
      <c r="D56" s="30" t="s">
        <v>17</v>
      </c>
      <c r="E56" s="32" t="s">
        <v>229</v>
      </c>
      <c r="F56" s="30">
        <v>5000</v>
      </c>
      <c r="G56" s="35">
        <v>2000</v>
      </c>
      <c r="H56" s="30" t="s">
        <v>166</v>
      </c>
      <c r="I56" s="30"/>
      <c r="J56" s="32" t="s">
        <v>189</v>
      </c>
      <c r="K56" s="32" t="s">
        <v>230</v>
      </c>
      <c r="L56" s="32" t="s">
        <v>21</v>
      </c>
      <c r="M56" s="41"/>
    </row>
    <row r="57" s="2" customFormat="1" ht="97.5" spans="1:13">
      <c r="A57" s="30">
        <v>51</v>
      </c>
      <c r="B57" s="34" t="s">
        <v>231</v>
      </c>
      <c r="C57" s="30" t="s">
        <v>128</v>
      </c>
      <c r="D57" s="30" t="s">
        <v>41</v>
      </c>
      <c r="E57" s="32" t="s">
        <v>232</v>
      </c>
      <c r="F57" s="30">
        <v>5138</v>
      </c>
      <c r="G57" s="35">
        <v>4000</v>
      </c>
      <c r="H57" s="30" t="s">
        <v>166</v>
      </c>
      <c r="I57" s="30"/>
      <c r="J57" s="32" t="s">
        <v>189</v>
      </c>
      <c r="K57" s="32" t="s">
        <v>233</v>
      </c>
      <c r="L57" s="32" t="s">
        <v>21</v>
      </c>
      <c r="M57" s="41"/>
    </row>
    <row r="58" s="2" customFormat="1" ht="36.75" spans="1:13">
      <c r="A58" s="30">
        <v>52</v>
      </c>
      <c r="B58" s="34" t="s">
        <v>234</v>
      </c>
      <c r="C58" s="30" t="s">
        <v>128</v>
      </c>
      <c r="D58" s="30" t="s">
        <v>159</v>
      </c>
      <c r="E58" s="32" t="s">
        <v>235</v>
      </c>
      <c r="F58" s="30">
        <v>5000</v>
      </c>
      <c r="G58" s="35">
        <v>5000</v>
      </c>
      <c r="H58" s="30" t="s">
        <v>166</v>
      </c>
      <c r="I58" s="30"/>
      <c r="J58" s="32" t="s">
        <v>189</v>
      </c>
      <c r="K58" s="32" t="s">
        <v>236</v>
      </c>
      <c r="L58" s="32" t="s">
        <v>21</v>
      </c>
      <c r="M58" s="41"/>
    </row>
    <row r="59" s="2" customFormat="1" ht="38.25" spans="1:13">
      <c r="A59" s="30">
        <v>53</v>
      </c>
      <c r="B59" s="34" t="s">
        <v>237</v>
      </c>
      <c r="C59" s="30" t="s">
        <v>128</v>
      </c>
      <c r="D59" s="30" t="s">
        <v>17</v>
      </c>
      <c r="E59" s="38" t="s">
        <v>238</v>
      </c>
      <c r="F59" s="30">
        <v>6000</v>
      </c>
      <c r="G59" s="35">
        <v>500</v>
      </c>
      <c r="H59" s="30" t="s">
        <v>197</v>
      </c>
      <c r="I59" s="30"/>
      <c r="J59" s="32" t="s">
        <v>239</v>
      </c>
      <c r="K59" s="32" t="s">
        <v>240</v>
      </c>
      <c r="L59" s="32" t="s">
        <v>21</v>
      </c>
      <c r="M59" s="41"/>
    </row>
    <row r="60" s="2" customFormat="1" ht="36" spans="1:13">
      <c r="A60" s="30">
        <v>54</v>
      </c>
      <c r="B60" s="34" t="s">
        <v>241</v>
      </c>
      <c r="C60" s="30" t="s">
        <v>128</v>
      </c>
      <c r="D60" s="30" t="s">
        <v>242</v>
      </c>
      <c r="E60" s="32" t="s">
        <v>243</v>
      </c>
      <c r="F60" s="30">
        <v>16400</v>
      </c>
      <c r="G60" s="35">
        <v>10000</v>
      </c>
      <c r="H60" s="30" t="s">
        <v>197</v>
      </c>
      <c r="I60" s="30"/>
      <c r="J60" s="32" t="s">
        <v>244</v>
      </c>
      <c r="K60" s="32" t="s">
        <v>245</v>
      </c>
      <c r="L60" s="32" t="s">
        <v>21</v>
      </c>
      <c r="M60" s="41"/>
    </row>
    <row r="61" s="2" customFormat="1" ht="49.5" spans="1:13">
      <c r="A61" s="30">
        <v>55</v>
      </c>
      <c r="B61" s="34" t="s">
        <v>246</v>
      </c>
      <c r="C61" s="30" t="s">
        <v>128</v>
      </c>
      <c r="D61" s="30" t="s">
        <v>120</v>
      </c>
      <c r="E61" s="32" t="s">
        <v>247</v>
      </c>
      <c r="F61" s="30">
        <v>21635.77</v>
      </c>
      <c r="G61" s="35">
        <v>22000</v>
      </c>
      <c r="H61" s="30" t="s">
        <v>166</v>
      </c>
      <c r="I61" s="30"/>
      <c r="J61" s="32" t="s">
        <v>248</v>
      </c>
      <c r="K61" s="32" t="s">
        <v>44</v>
      </c>
      <c r="L61" s="32" t="s">
        <v>21</v>
      </c>
      <c r="M61" s="41"/>
    </row>
    <row r="62" s="2" customFormat="1" ht="87.75" spans="1:13">
      <c r="A62" s="30">
        <v>56</v>
      </c>
      <c r="B62" s="34" t="s">
        <v>249</v>
      </c>
      <c r="C62" s="30" t="s">
        <v>128</v>
      </c>
      <c r="D62" s="30" t="s">
        <v>68</v>
      </c>
      <c r="E62" s="32" t="s">
        <v>250</v>
      </c>
      <c r="F62" s="30">
        <v>7641.95</v>
      </c>
      <c r="G62" s="35">
        <v>4000</v>
      </c>
      <c r="H62" s="30" t="s">
        <v>146</v>
      </c>
      <c r="I62" s="30"/>
      <c r="J62" s="32" t="s">
        <v>251</v>
      </c>
      <c r="K62" s="32" t="s">
        <v>252</v>
      </c>
      <c r="L62" s="32" t="s">
        <v>21</v>
      </c>
      <c r="M62" s="41"/>
    </row>
    <row r="63" s="2" customFormat="1" ht="62.25" spans="1:13">
      <c r="A63" s="30">
        <v>57</v>
      </c>
      <c r="B63" s="34" t="s">
        <v>253</v>
      </c>
      <c r="C63" s="30" t="s">
        <v>128</v>
      </c>
      <c r="D63" s="30" t="s">
        <v>68</v>
      </c>
      <c r="E63" s="32" t="s">
        <v>254</v>
      </c>
      <c r="F63" s="30">
        <v>7719</v>
      </c>
      <c r="G63" s="35">
        <v>1500</v>
      </c>
      <c r="H63" s="30" t="s">
        <v>151</v>
      </c>
      <c r="I63" s="30"/>
      <c r="J63" s="32" t="s">
        <v>251</v>
      </c>
      <c r="K63" s="32" t="s">
        <v>252</v>
      </c>
      <c r="L63" s="32" t="s">
        <v>21</v>
      </c>
      <c r="M63" s="41"/>
    </row>
    <row r="64" s="2" customFormat="1" ht="48.75" spans="1:13">
      <c r="A64" s="30">
        <v>58</v>
      </c>
      <c r="B64" s="34" t="s">
        <v>255</v>
      </c>
      <c r="C64" s="30" t="s">
        <v>128</v>
      </c>
      <c r="D64" s="30" t="s">
        <v>242</v>
      </c>
      <c r="E64" s="32" t="s">
        <v>256</v>
      </c>
      <c r="F64" s="30">
        <v>21563</v>
      </c>
      <c r="G64" s="35">
        <v>4000</v>
      </c>
      <c r="H64" s="30" t="s">
        <v>257</v>
      </c>
      <c r="I64" s="30"/>
      <c r="J64" s="32" t="s">
        <v>258</v>
      </c>
      <c r="K64" s="32" t="s">
        <v>259</v>
      </c>
      <c r="L64" s="32" t="s">
        <v>21</v>
      </c>
      <c r="M64" s="41"/>
    </row>
    <row r="65" s="2" customFormat="1" ht="61.5" spans="1:13">
      <c r="A65" s="30">
        <v>59</v>
      </c>
      <c r="B65" s="34" t="s">
        <v>260</v>
      </c>
      <c r="C65" s="30" t="s">
        <v>128</v>
      </c>
      <c r="D65" s="30" t="s">
        <v>242</v>
      </c>
      <c r="E65" s="32" t="s">
        <v>261</v>
      </c>
      <c r="F65" s="30">
        <v>5000</v>
      </c>
      <c r="G65" s="35">
        <v>3000</v>
      </c>
      <c r="H65" s="30" t="s">
        <v>146</v>
      </c>
      <c r="I65" s="30"/>
      <c r="J65" s="32" t="s">
        <v>262</v>
      </c>
      <c r="K65" s="32" t="s">
        <v>259</v>
      </c>
      <c r="L65" s="32" t="s">
        <v>21</v>
      </c>
      <c r="M65" s="41"/>
    </row>
    <row r="66" s="2" customFormat="1" ht="114" spans="1:13">
      <c r="A66" s="30">
        <v>60</v>
      </c>
      <c r="B66" s="34" t="s">
        <v>263</v>
      </c>
      <c r="C66" s="30" t="s">
        <v>128</v>
      </c>
      <c r="D66" s="30" t="s">
        <v>138</v>
      </c>
      <c r="E66" s="32" t="s">
        <v>264</v>
      </c>
      <c r="F66" s="30">
        <v>6965</v>
      </c>
      <c r="G66" s="35">
        <v>4000</v>
      </c>
      <c r="H66" s="30" t="s">
        <v>197</v>
      </c>
      <c r="I66" s="30"/>
      <c r="J66" s="32" t="s">
        <v>265</v>
      </c>
      <c r="K66" s="32" t="s">
        <v>26</v>
      </c>
      <c r="L66" s="32" t="s">
        <v>21</v>
      </c>
      <c r="M66" s="41"/>
    </row>
    <row r="67" s="2" customFormat="1" ht="87.75" spans="1:13">
      <c r="A67" s="30">
        <v>61</v>
      </c>
      <c r="B67" s="34" t="s">
        <v>266</v>
      </c>
      <c r="C67" s="30" t="s">
        <v>128</v>
      </c>
      <c r="D67" s="30" t="s">
        <v>28</v>
      </c>
      <c r="E67" s="32" t="s">
        <v>267</v>
      </c>
      <c r="F67" s="30">
        <v>5000</v>
      </c>
      <c r="G67" s="35">
        <v>2500</v>
      </c>
      <c r="H67" s="30" t="s">
        <v>166</v>
      </c>
      <c r="I67" s="30"/>
      <c r="J67" s="32" t="s">
        <v>268</v>
      </c>
      <c r="K67" s="32" t="s">
        <v>153</v>
      </c>
      <c r="L67" s="32" t="s">
        <v>21</v>
      </c>
      <c r="M67" s="41"/>
    </row>
    <row r="68" s="2" customFormat="1" ht="36" spans="1:13">
      <c r="A68" s="30">
        <v>62</v>
      </c>
      <c r="B68" s="34" t="s">
        <v>269</v>
      </c>
      <c r="C68" s="30" t="s">
        <v>128</v>
      </c>
      <c r="D68" s="30" t="s">
        <v>138</v>
      </c>
      <c r="E68" s="32" t="s">
        <v>270</v>
      </c>
      <c r="F68" s="30">
        <v>8000</v>
      </c>
      <c r="G68" s="35">
        <v>2000</v>
      </c>
      <c r="H68" s="30" t="s">
        <v>166</v>
      </c>
      <c r="I68" s="30"/>
      <c r="J68" s="32" t="s">
        <v>271</v>
      </c>
      <c r="K68" s="32" t="s">
        <v>272</v>
      </c>
      <c r="L68" s="32" t="s">
        <v>21</v>
      </c>
      <c r="M68" s="41"/>
    </row>
    <row r="69" s="2" customFormat="1" ht="36" spans="1:13">
      <c r="A69" s="30">
        <v>63</v>
      </c>
      <c r="B69" s="34" t="s">
        <v>273</v>
      </c>
      <c r="C69" s="30" t="s">
        <v>128</v>
      </c>
      <c r="D69" s="30" t="s">
        <v>32</v>
      </c>
      <c r="E69" s="32" t="s">
        <v>274</v>
      </c>
      <c r="F69" s="30">
        <v>7300</v>
      </c>
      <c r="G69" s="35">
        <v>1000</v>
      </c>
      <c r="H69" s="30" t="s">
        <v>166</v>
      </c>
      <c r="I69" s="30"/>
      <c r="J69" s="32" t="s">
        <v>275</v>
      </c>
      <c r="K69" s="32" t="s">
        <v>276</v>
      </c>
      <c r="L69" s="32" t="s">
        <v>21</v>
      </c>
      <c r="M69" s="41"/>
    </row>
    <row r="70" s="2" customFormat="1" ht="36" spans="1:13">
      <c r="A70" s="30">
        <v>64</v>
      </c>
      <c r="B70" s="34" t="s">
        <v>277</v>
      </c>
      <c r="C70" s="30" t="s">
        <v>128</v>
      </c>
      <c r="D70" s="30" t="s">
        <v>23</v>
      </c>
      <c r="E70" s="32" t="s">
        <v>278</v>
      </c>
      <c r="F70" s="30">
        <v>10000</v>
      </c>
      <c r="G70" s="35">
        <v>2000</v>
      </c>
      <c r="H70" s="30" t="s">
        <v>166</v>
      </c>
      <c r="I70" s="30"/>
      <c r="J70" s="32" t="s">
        <v>279</v>
      </c>
      <c r="K70" s="32" t="s">
        <v>280</v>
      </c>
      <c r="L70" s="32" t="s">
        <v>21</v>
      </c>
      <c r="M70" s="41"/>
    </row>
    <row r="71" s="2" customFormat="1" ht="60.75" spans="1:13">
      <c r="A71" s="30">
        <v>65</v>
      </c>
      <c r="B71" s="34" t="s">
        <v>281</v>
      </c>
      <c r="C71" s="30" t="s">
        <v>128</v>
      </c>
      <c r="D71" s="30" t="s">
        <v>120</v>
      </c>
      <c r="E71" s="32" t="s">
        <v>282</v>
      </c>
      <c r="F71" s="30">
        <v>9062</v>
      </c>
      <c r="G71" s="35">
        <v>5000</v>
      </c>
      <c r="H71" s="30" t="s">
        <v>197</v>
      </c>
      <c r="I71" s="30"/>
      <c r="J71" s="32" t="s">
        <v>283</v>
      </c>
      <c r="K71" s="32" t="s">
        <v>26</v>
      </c>
      <c r="L71" s="32" t="s">
        <v>21</v>
      </c>
      <c r="M71" s="41"/>
    </row>
    <row r="72" s="2" customFormat="1" ht="48" spans="1:13">
      <c r="A72" s="30">
        <v>66</v>
      </c>
      <c r="B72" s="34" t="s">
        <v>284</v>
      </c>
      <c r="C72" s="30" t="s">
        <v>128</v>
      </c>
      <c r="D72" s="30" t="s">
        <v>120</v>
      </c>
      <c r="E72" s="32" t="s">
        <v>285</v>
      </c>
      <c r="F72" s="30">
        <v>13853</v>
      </c>
      <c r="G72" s="35">
        <v>10000</v>
      </c>
      <c r="H72" s="30" t="s">
        <v>197</v>
      </c>
      <c r="I72" s="30"/>
      <c r="J72" s="32" t="s">
        <v>286</v>
      </c>
      <c r="K72" s="32" t="s">
        <v>287</v>
      </c>
      <c r="L72" s="32" t="s">
        <v>21</v>
      </c>
      <c r="M72" s="41"/>
    </row>
    <row r="73" s="2" customFormat="1" ht="100.5" spans="1:13">
      <c r="A73" s="30">
        <v>67</v>
      </c>
      <c r="B73" s="34" t="s">
        <v>288</v>
      </c>
      <c r="C73" s="30" t="s">
        <v>128</v>
      </c>
      <c r="D73" s="30" t="s">
        <v>46</v>
      </c>
      <c r="E73" s="38" t="s">
        <v>289</v>
      </c>
      <c r="F73" s="30">
        <v>300000</v>
      </c>
      <c r="G73" s="35">
        <v>7000</v>
      </c>
      <c r="H73" s="30" t="s">
        <v>290</v>
      </c>
      <c r="I73" s="30"/>
      <c r="J73" s="32" t="s">
        <v>291</v>
      </c>
      <c r="K73" s="32" t="s">
        <v>292</v>
      </c>
      <c r="L73" s="32" t="s">
        <v>21</v>
      </c>
      <c r="M73" s="41"/>
    </row>
    <row r="74" s="2" customFormat="1" ht="25.5" spans="1:13">
      <c r="A74" s="30">
        <v>68</v>
      </c>
      <c r="B74" s="34" t="s">
        <v>293</v>
      </c>
      <c r="C74" s="30" t="s">
        <v>128</v>
      </c>
      <c r="D74" s="30" t="s">
        <v>32</v>
      </c>
      <c r="E74" s="32" t="s">
        <v>294</v>
      </c>
      <c r="F74" s="30">
        <v>150000</v>
      </c>
      <c r="G74" s="35">
        <v>2500</v>
      </c>
      <c r="H74" s="30" t="s">
        <v>212</v>
      </c>
      <c r="I74" s="30"/>
      <c r="J74" s="32" t="s">
        <v>295</v>
      </c>
      <c r="K74" s="32" t="s">
        <v>296</v>
      </c>
      <c r="L74" s="32" t="s">
        <v>21</v>
      </c>
      <c r="M74" s="41"/>
    </row>
    <row r="75" s="2" customFormat="1" ht="25.5" spans="1:13">
      <c r="A75" s="30">
        <v>69</v>
      </c>
      <c r="B75" s="34" t="s">
        <v>297</v>
      </c>
      <c r="C75" s="30" t="s">
        <v>128</v>
      </c>
      <c r="D75" s="30" t="s">
        <v>120</v>
      </c>
      <c r="E75" s="32" t="s">
        <v>298</v>
      </c>
      <c r="F75" s="30">
        <v>15233</v>
      </c>
      <c r="G75" s="35">
        <v>5000</v>
      </c>
      <c r="H75" s="30" t="s">
        <v>197</v>
      </c>
      <c r="I75" s="30"/>
      <c r="J75" s="32" t="s">
        <v>299</v>
      </c>
      <c r="K75" s="32" t="s">
        <v>300</v>
      </c>
      <c r="L75" s="32" t="s">
        <v>21</v>
      </c>
      <c r="M75" s="41"/>
    </row>
    <row r="76" s="2" customFormat="1" ht="96.75" spans="1:13">
      <c r="A76" s="30">
        <v>70</v>
      </c>
      <c r="B76" s="34" t="s">
        <v>301</v>
      </c>
      <c r="C76" s="30" t="s">
        <v>128</v>
      </c>
      <c r="D76" s="30" t="s">
        <v>114</v>
      </c>
      <c r="E76" s="32" t="s">
        <v>302</v>
      </c>
      <c r="F76" s="30">
        <v>91311</v>
      </c>
      <c r="G76" s="35">
        <v>40000</v>
      </c>
      <c r="H76" s="30" t="s">
        <v>197</v>
      </c>
      <c r="I76" s="30"/>
      <c r="J76" s="32" t="s">
        <v>303</v>
      </c>
      <c r="K76" s="32" t="s">
        <v>26</v>
      </c>
      <c r="L76" s="32" t="s">
        <v>21</v>
      </c>
      <c r="M76" s="41"/>
    </row>
    <row r="77" s="2" customFormat="1" ht="60" spans="1:13">
      <c r="A77" s="30">
        <v>71</v>
      </c>
      <c r="B77" s="34" t="s">
        <v>304</v>
      </c>
      <c r="C77" s="30" t="s">
        <v>128</v>
      </c>
      <c r="D77" s="30" t="s">
        <v>305</v>
      </c>
      <c r="E77" s="32" t="s">
        <v>306</v>
      </c>
      <c r="F77" s="30">
        <v>30000</v>
      </c>
      <c r="G77" s="35">
        <v>20000</v>
      </c>
      <c r="H77" s="30" t="s">
        <v>197</v>
      </c>
      <c r="I77" s="30"/>
      <c r="J77" s="32" t="s">
        <v>307</v>
      </c>
      <c r="K77" s="32" t="s">
        <v>308</v>
      </c>
      <c r="L77" s="32" t="s">
        <v>21</v>
      </c>
      <c r="M77" s="41"/>
    </row>
    <row r="78" s="2" customFormat="1" ht="36" spans="1:13">
      <c r="A78" s="30">
        <v>72</v>
      </c>
      <c r="B78" s="34" t="s">
        <v>309</v>
      </c>
      <c r="C78" s="30" t="s">
        <v>128</v>
      </c>
      <c r="D78" s="30" t="s">
        <v>305</v>
      </c>
      <c r="E78" s="32" t="s">
        <v>310</v>
      </c>
      <c r="F78" s="30">
        <v>15500</v>
      </c>
      <c r="G78" s="35">
        <v>10000</v>
      </c>
      <c r="H78" s="30" t="s">
        <v>197</v>
      </c>
      <c r="I78" s="30"/>
      <c r="J78" s="32" t="s">
        <v>311</v>
      </c>
      <c r="K78" s="32" t="s">
        <v>312</v>
      </c>
      <c r="L78" s="32" t="s">
        <v>21</v>
      </c>
      <c r="M78" s="41"/>
    </row>
    <row r="79" s="2" customFormat="1" ht="100.5" spans="1:13">
      <c r="A79" s="30">
        <v>73</v>
      </c>
      <c r="B79" s="34" t="s">
        <v>313</v>
      </c>
      <c r="C79" s="30" t="s">
        <v>128</v>
      </c>
      <c r="D79" s="30" t="s">
        <v>314</v>
      </c>
      <c r="E79" s="32" t="s">
        <v>315</v>
      </c>
      <c r="F79" s="30">
        <v>9161.29</v>
      </c>
      <c r="G79" s="35">
        <v>4000</v>
      </c>
      <c r="H79" s="30" t="s">
        <v>197</v>
      </c>
      <c r="I79" s="30"/>
      <c r="J79" s="32" t="s">
        <v>316</v>
      </c>
      <c r="K79" s="32" t="s">
        <v>317</v>
      </c>
      <c r="L79" s="32" t="s">
        <v>21</v>
      </c>
      <c r="M79" s="41"/>
    </row>
    <row r="80" s="2" customFormat="1" ht="48" spans="1:13">
      <c r="A80" s="30">
        <v>74</v>
      </c>
      <c r="B80" s="34" t="s">
        <v>318</v>
      </c>
      <c r="C80" s="30" t="s">
        <v>128</v>
      </c>
      <c r="D80" s="30" t="s">
        <v>114</v>
      </c>
      <c r="E80" s="32" t="s">
        <v>319</v>
      </c>
      <c r="F80" s="30">
        <v>25000</v>
      </c>
      <c r="G80" s="35">
        <v>10000</v>
      </c>
      <c r="H80" s="30" t="s">
        <v>130</v>
      </c>
      <c r="I80" s="30"/>
      <c r="J80" s="32" t="s">
        <v>320</v>
      </c>
      <c r="K80" s="32" t="s">
        <v>44</v>
      </c>
      <c r="L80" s="32" t="s">
        <v>21</v>
      </c>
      <c r="M80" s="41"/>
    </row>
    <row r="81" s="2" customFormat="1" ht="48" spans="1:13">
      <c r="A81" s="30">
        <v>75</v>
      </c>
      <c r="B81" s="34" t="s">
        <v>321</v>
      </c>
      <c r="C81" s="30" t="s">
        <v>128</v>
      </c>
      <c r="D81" s="30" t="s">
        <v>114</v>
      </c>
      <c r="E81" s="32" t="s">
        <v>322</v>
      </c>
      <c r="F81" s="30">
        <v>72643.61</v>
      </c>
      <c r="G81" s="35">
        <v>30000</v>
      </c>
      <c r="H81" s="30" t="s">
        <v>130</v>
      </c>
      <c r="I81" s="30"/>
      <c r="J81" s="32" t="s">
        <v>323</v>
      </c>
      <c r="K81" s="32" t="s">
        <v>26</v>
      </c>
      <c r="L81" s="32" t="s">
        <v>21</v>
      </c>
      <c r="M81" s="41"/>
    </row>
    <row r="82" s="2" customFormat="1" ht="50.25" spans="1:13">
      <c r="A82" s="30">
        <v>76</v>
      </c>
      <c r="B82" s="34" t="s">
        <v>324</v>
      </c>
      <c r="C82" s="30" t="s">
        <v>128</v>
      </c>
      <c r="D82" s="30" t="s">
        <v>325</v>
      </c>
      <c r="E82" s="32" t="s">
        <v>326</v>
      </c>
      <c r="F82" s="30">
        <v>25460.2</v>
      </c>
      <c r="G82" s="35">
        <v>11000</v>
      </c>
      <c r="H82" s="30" t="s">
        <v>130</v>
      </c>
      <c r="I82" s="30"/>
      <c r="J82" s="32" t="s">
        <v>327</v>
      </c>
      <c r="K82" s="32" t="s">
        <v>60</v>
      </c>
      <c r="L82" s="32" t="s">
        <v>21</v>
      </c>
      <c r="M82" s="41"/>
    </row>
    <row r="83" s="2" customFormat="1" ht="48" spans="1:13">
      <c r="A83" s="30">
        <v>77</v>
      </c>
      <c r="B83" s="34" t="s">
        <v>328</v>
      </c>
      <c r="C83" s="30" t="s">
        <v>128</v>
      </c>
      <c r="D83" s="30" t="s">
        <v>329</v>
      </c>
      <c r="E83" s="32" t="s">
        <v>330</v>
      </c>
      <c r="F83" s="30">
        <v>20294.03</v>
      </c>
      <c r="G83" s="35">
        <v>8000</v>
      </c>
      <c r="H83" s="30" t="s">
        <v>166</v>
      </c>
      <c r="I83" s="30"/>
      <c r="J83" s="32" t="s">
        <v>331</v>
      </c>
      <c r="K83" s="32" t="s">
        <v>87</v>
      </c>
      <c r="L83" s="32" t="s">
        <v>21</v>
      </c>
      <c r="M83" s="41"/>
    </row>
    <row r="84" s="2" customFormat="1" ht="60.75" spans="1:13">
      <c r="A84" s="30">
        <v>78</v>
      </c>
      <c r="B84" s="34" t="s">
        <v>332</v>
      </c>
      <c r="C84" s="30" t="s">
        <v>128</v>
      </c>
      <c r="D84" s="30" t="s">
        <v>23</v>
      </c>
      <c r="E84" s="32" t="s">
        <v>333</v>
      </c>
      <c r="F84" s="30">
        <v>68662.83</v>
      </c>
      <c r="G84" s="35">
        <v>40000</v>
      </c>
      <c r="H84" s="30" t="s">
        <v>197</v>
      </c>
      <c r="I84" s="30"/>
      <c r="J84" s="32" t="s">
        <v>334</v>
      </c>
      <c r="K84" s="32" t="s">
        <v>26</v>
      </c>
      <c r="L84" s="32" t="s">
        <v>21</v>
      </c>
      <c r="M84" s="41"/>
    </row>
    <row r="85" s="2" customFormat="1" ht="60" spans="1:13">
      <c r="A85" s="30">
        <v>79</v>
      </c>
      <c r="B85" s="34" t="s">
        <v>335</v>
      </c>
      <c r="C85" s="30" t="s">
        <v>128</v>
      </c>
      <c r="D85" s="30" t="s">
        <v>314</v>
      </c>
      <c r="E85" s="32" t="s">
        <v>336</v>
      </c>
      <c r="F85" s="30">
        <v>20487.75</v>
      </c>
      <c r="G85" s="35">
        <v>5000</v>
      </c>
      <c r="H85" s="30" t="s">
        <v>130</v>
      </c>
      <c r="I85" s="30"/>
      <c r="J85" s="32" t="s">
        <v>337</v>
      </c>
      <c r="K85" s="32" t="s">
        <v>338</v>
      </c>
      <c r="L85" s="32" t="s">
        <v>21</v>
      </c>
      <c r="M85" s="41"/>
    </row>
    <row r="86" s="2" customFormat="1" ht="96" spans="1:13">
      <c r="A86" s="30">
        <v>80</v>
      </c>
      <c r="B86" s="34" t="s">
        <v>339</v>
      </c>
      <c r="C86" s="30" t="s">
        <v>128</v>
      </c>
      <c r="D86" s="30" t="s">
        <v>314</v>
      </c>
      <c r="E86" s="32" t="s">
        <v>340</v>
      </c>
      <c r="F86" s="30">
        <v>12246.03</v>
      </c>
      <c r="G86" s="35">
        <v>8000</v>
      </c>
      <c r="H86" s="30" t="s">
        <v>130</v>
      </c>
      <c r="I86" s="30"/>
      <c r="J86" s="32" t="s">
        <v>341</v>
      </c>
      <c r="K86" s="32" t="s">
        <v>342</v>
      </c>
      <c r="L86" s="32" t="s">
        <v>21</v>
      </c>
      <c r="M86" s="41"/>
    </row>
    <row r="87" s="2" customFormat="1" ht="36" spans="1:13">
      <c r="A87" s="30">
        <v>81</v>
      </c>
      <c r="B87" s="34" t="s">
        <v>343</v>
      </c>
      <c r="C87" s="30" t="s">
        <v>128</v>
      </c>
      <c r="D87" s="30" t="s">
        <v>28</v>
      </c>
      <c r="E87" s="32" t="s">
        <v>344</v>
      </c>
      <c r="F87" s="30">
        <v>5000</v>
      </c>
      <c r="G87" s="35">
        <v>1000</v>
      </c>
      <c r="H87" s="30" t="s">
        <v>166</v>
      </c>
      <c r="I87" s="30"/>
      <c r="J87" s="32" t="s">
        <v>189</v>
      </c>
      <c r="K87" s="32" t="s">
        <v>345</v>
      </c>
      <c r="L87" s="32" t="s">
        <v>21</v>
      </c>
      <c r="M87" s="41"/>
    </row>
    <row r="88" s="2" customFormat="1" ht="126.75" spans="1:13">
      <c r="A88" s="30">
        <v>82</v>
      </c>
      <c r="B88" s="34" t="s">
        <v>346</v>
      </c>
      <c r="C88" s="30" t="s">
        <v>128</v>
      </c>
      <c r="D88" s="30" t="s">
        <v>314</v>
      </c>
      <c r="E88" s="32" t="s">
        <v>347</v>
      </c>
      <c r="F88" s="30">
        <v>10134</v>
      </c>
      <c r="G88" s="35">
        <v>6000</v>
      </c>
      <c r="H88" s="30" t="s">
        <v>212</v>
      </c>
      <c r="I88" s="30"/>
      <c r="J88" s="32" t="s">
        <v>348</v>
      </c>
      <c r="K88" s="32" t="s">
        <v>349</v>
      </c>
      <c r="L88" s="32" t="s">
        <v>21</v>
      </c>
      <c r="M88" s="41"/>
    </row>
    <row r="89" s="2" customFormat="1" ht="50.25" spans="1:13">
      <c r="A89" s="30">
        <v>83</v>
      </c>
      <c r="B89" s="34" t="s">
        <v>350</v>
      </c>
      <c r="C89" s="30" t="s">
        <v>128</v>
      </c>
      <c r="D89" s="30" t="s">
        <v>351</v>
      </c>
      <c r="E89" s="32" t="s">
        <v>352</v>
      </c>
      <c r="F89" s="30">
        <v>5000</v>
      </c>
      <c r="G89" s="35">
        <v>4000</v>
      </c>
      <c r="H89" s="30" t="s">
        <v>197</v>
      </c>
      <c r="I89" s="30"/>
      <c r="J89" s="32" t="s">
        <v>189</v>
      </c>
      <c r="K89" s="32" t="s">
        <v>353</v>
      </c>
      <c r="L89" s="32" t="s">
        <v>21</v>
      </c>
      <c r="M89" s="41"/>
    </row>
    <row r="90" s="2" customFormat="1" ht="36" spans="1:13">
      <c r="A90" s="30">
        <v>84</v>
      </c>
      <c r="B90" s="34" t="s">
        <v>354</v>
      </c>
      <c r="C90" s="30" t="s">
        <v>128</v>
      </c>
      <c r="D90" s="30" t="s">
        <v>351</v>
      </c>
      <c r="E90" s="32" t="s">
        <v>355</v>
      </c>
      <c r="F90" s="30">
        <v>10000</v>
      </c>
      <c r="G90" s="35">
        <v>2000</v>
      </c>
      <c r="H90" s="30" t="s">
        <v>197</v>
      </c>
      <c r="I90" s="30"/>
      <c r="J90" s="32" t="s">
        <v>189</v>
      </c>
      <c r="K90" s="32" t="s">
        <v>356</v>
      </c>
      <c r="L90" s="32" t="s">
        <v>21</v>
      </c>
      <c r="M90" s="41"/>
    </row>
    <row r="91" s="2" customFormat="1" ht="36.75" spans="1:13">
      <c r="A91" s="30">
        <v>85</v>
      </c>
      <c r="B91" s="34" t="s">
        <v>357</v>
      </c>
      <c r="C91" s="30" t="s">
        <v>128</v>
      </c>
      <c r="D91" s="30" t="s">
        <v>32</v>
      </c>
      <c r="E91" s="32" t="s">
        <v>358</v>
      </c>
      <c r="F91" s="30">
        <v>15015</v>
      </c>
      <c r="G91" s="35">
        <v>2000</v>
      </c>
      <c r="H91" s="30" t="s">
        <v>212</v>
      </c>
      <c r="I91" s="30"/>
      <c r="J91" s="32" t="s">
        <v>359</v>
      </c>
      <c r="K91" s="32" t="s">
        <v>360</v>
      </c>
      <c r="L91" s="32" t="s">
        <v>21</v>
      </c>
      <c r="M91" s="41"/>
    </row>
    <row r="92" s="2" customFormat="1" ht="48" spans="1:13">
      <c r="A92" s="30">
        <v>86</v>
      </c>
      <c r="B92" s="34" t="s">
        <v>361</v>
      </c>
      <c r="C92" s="30" t="s">
        <v>128</v>
      </c>
      <c r="D92" s="30" t="s">
        <v>46</v>
      </c>
      <c r="E92" s="32" t="s">
        <v>362</v>
      </c>
      <c r="F92" s="30">
        <v>11557</v>
      </c>
      <c r="G92" s="35">
        <v>5000</v>
      </c>
      <c r="H92" s="30" t="s">
        <v>197</v>
      </c>
      <c r="I92" s="30"/>
      <c r="J92" s="32" t="s">
        <v>363</v>
      </c>
      <c r="K92" s="32" t="s">
        <v>26</v>
      </c>
      <c r="L92" s="32" t="s">
        <v>21</v>
      </c>
      <c r="M92" s="41"/>
    </row>
    <row r="93" s="2" customFormat="1" ht="61.5" spans="1:13">
      <c r="A93" s="30">
        <v>87</v>
      </c>
      <c r="B93" s="34" t="s">
        <v>364</v>
      </c>
      <c r="C93" s="30" t="s">
        <v>128</v>
      </c>
      <c r="D93" s="30" t="s">
        <v>120</v>
      </c>
      <c r="E93" s="32" t="s">
        <v>365</v>
      </c>
      <c r="F93" s="30">
        <v>11473</v>
      </c>
      <c r="G93" s="35">
        <v>7000</v>
      </c>
      <c r="H93" s="30" t="s">
        <v>197</v>
      </c>
      <c r="I93" s="30"/>
      <c r="J93" s="32" t="s">
        <v>366</v>
      </c>
      <c r="K93" s="32" t="s">
        <v>367</v>
      </c>
      <c r="L93" s="32" t="s">
        <v>21</v>
      </c>
      <c r="M93" s="41"/>
    </row>
    <row r="94" s="2" customFormat="1" ht="36" spans="1:13">
      <c r="A94" s="30">
        <v>88</v>
      </c>
      <c r="B94" s="34" t="s">
        <v>368</v>
      </c>
      <c r="C94" s="30" t="s">
        <v>128</v>
      </c>
      <c r="D94" s="30" t="s">
        <v>28</v>
      </c>
      <c r="E94" s="32" t="s">
        <v>369</v>
      </c>
      <c r="F94" s="30">
        <v>15000</v>
      </c>
      <c r="G94" s="35">
        <v>500</v>
      </c>
      <c r="H94" s="30" t="s">
        <v>197</v>
      </c>
      <c r="I94" s="30"/>
      <c r="J94" s="32" t="s">
        <v>370</v>
      </c>
      <c r="K94" s="32" t="s">
        <v>371</v>
      </c>
      <c r="L94" s="32" t="s">
        <v>21</v>
      </c>
      <c r="M94" s="41"/>
    </row>
    <row r="95" s="2" customFormat="1" ht="36" spans="1:13">
      <c r="A95" s="30">
        <v>89</v>
      </c>
      <c r="B95" s="34" t="s">
        <v>372</v>
      </c>
      <c r="C95" s="30" t="s">
        <v>128</v>
      </c>
      <c r="D95" s="30" t="s">
        <v>32</v>
      </c>
      <c r="E95" s="32" t="s">
        <v>373</v>
      </c>
      <c r="F95" s="30">
        <v>275368</v>
      </c>
      <c r="G95" s="35">
        <v>40000</v>
      </c>
      <c r="H95" s="30" t="s">
        <v>374</v>
      </c>
      <c r="I95" s="30"/>
      <c r="J95" s="32" t="s">
        <v>239</v>
      </c>
      <c r="K95" s="32" t="s">
        <v>375</v>
      </c>
      <c r="L95" s="32" t="s">
        <v>21</v>
      </c>
      <c r="M95" s="41"/>
    </row>
    <row r="96" s="2" customFormat="1" ht="36.75" spans="1:13">
      <c r="A96" s="30">
        <v>90</v>
      </c>
      <c r="B96" s="34" t="s">
        <v>376</v>
      </c>
      <c r="C96" s="30" t="s">
        <v>128</v>
      </c>
      <c r="D96" s="30" t="s">
        <v>138</v>
      </c>
      <c r="E96" s="32" t="s">
        <v>377</v>
      </c>
      <c r="F96" s="30">
        <v>42600</v>
      </c>
      <c r="G96" s="35">
        <v>2000</v>
      </c>
      <c r="H96" s="30" t="s">
        <v>197</v>
      </c>
      <c r="I96" s="30"/>
      <c r="J96" s="32" t="s">
        <v>239</v>
      </c>
      <c r="K96" s="32" t="s">
        <v>378</v>
      </c>
      <c r="L96" s="32" t="s">
        <v>21</v>
      </c>
      <c r="M96" s="41"/>
    </row>
    <row r="97" s="2" customFormat="1" ht="49.5" spans="1:13">
      <c r="A97" s="30">
        <v>91</v>
      </c>
      <c r="B97" s="34" t="s">
        <v>379</v>
      </c>
      <c r="C97" s="30" t="s">
        <v>128</v>
      </c>
      <c r="D97" s="30" t="s">
        <v>138</v>
      </c>
      <c r="E97" s="32" t="s">
        <v>380</v>
      </c>
      <c r="F97" s="30">
        <v>45000</v>
      </c>
      <c r="G97" s="35">
        <v>10000</v>
      </c>
      <c r="H97" s="30" t="s">
        <v>151</v>
      </c>
      <c r="I97" s="30"/>
      <c r="J97" s="32" t="s">
        <v>239</v>
      </c>
      <c r="K97" s="32" t="s">
        <v>381</v>
      </c>
      <c r="L97" s="32" t="s">
        <v>21</v>
      </c>
      <c r="M97" s="41"/>
    </row>
    <row r="98" s="2" customFormat="1" ht="48" spans="1:13">
      <c r="A98" s="30">
        <v>92</v>
      </c>
      <c r="B98" s="34" t="s">
        <v>382</v>
      </c>
      <c r="C98" s="30" t="s">
        <v>383</v>
      </c>
      <c r="D98" s="30" t="s">
        <v>17</v>
      </c>
      <c r="E98" s="32" t="s">
        <v>384</v>
      </c>
      <c r="F98" s="30">
        <v>62010</v>
      </c>
      <c r="G98" s="35">
        <v>9000</v>
      </c>
      <c r="H98" s="30" t="s">
        <v>385</v>
      </c>
      <c r="I98" s="30" t="s">
        <v>386</v>
      </c>
      <c r="J98" s="32" t="s">
        <v>387</v>
      </c>
      <c r="K98" s="32" t="s">
        <v>349</v>
      </c>
      <c r="L98" s="32" t="s">
        <v>21</v>
      </c>
      <c r="M98" s="41"/>
    </row>
    <row r="99" s="2" customFormat="1" ht="36" spans="1:13">
      <c r="A99" s="30">
        <v>93</v>
      </c>
      <c r="B99" s="34" t="s">
        <v>388</v>
      </c>
      <c r="C99" s="30" t="s">
        <v>383</v>
      </c>
      <c r="D99" s="30" t="s">
        <v>389</v>
      </c>
      <c r="E99" s="32" t="s">
        <v>390</v>
      </c>
      <c r="F99" s="30">
        <v>68190</v>
      </c>
      <c r="G99" s="35">
        <v>500</v>
      </c>
      <c r="H99" s="30" t="s">
        <v>391</v>
      </c>
      <c r="I99" s="30" t="s">
        <v>392</v>
      </c>
      <c r="J99" s="32" t="s">
        <v>393</v>
      </c>
      <c r="K99" s="32" t="s">
        <v>356</v>
      </c>
      <c r="L99" s="32" t="s">
        <v>21</v>
      </c>
      <c r="M99" s="41"/>
    </row>
    <row r="100" s="2" customFormat="1" ht="152.25" spans="1:13">
      <c r="A100" s="30">
        <v>94</v>
      </c>
      <c r="B100" s="34" t="s">
        <v>394</v>
      </c>
      <c r="C100" s="30" t="s">
        <v>383</v>
      </c>
      <c r="D100" s="37" t="s">
        <v>114</v>
      </c>
      <c r="E100" s="32" t="s">
        <v>395</v>
      </c>
      <c r="F100" s="30">
        <v>6470</v>
      </c>
      <c r="G100" s="35">
        <v>1000</v>
      </c>
      <c r="H100" s="30" t="s">
        <v>396</v>
      </c>
      <c r="I100" s="30" t="s">
        <v>397</v>
      </c>
      <c r="J100" s="32" t="s">
        <v>398</v>
      </c>
      <c r="K100" s="32" t="s">
        <v>26</v>
      </c>
      <c r="L100" s="32" t="s">
        <v>21</v>
      </c>
      <c r="M100" s="41"/>
    </row>
    <row r="101" s="2" customFormat="1" ht="12.75" spans="1:13">
      <c r="A101" s="30"/>
      <c r="B101" s="42">
        <f>COUNTA(A102:A148)</f>
        <v>47</v>
      </c>
      <c r="C101" s="30"/>
      <c r="D101" s="30"/>
      <c r="E101" s="32"/>
      <c r="F101" s="33">
        <f>SUM(F102:F148)</f>
        <v>1908728</v>
      </c>
      <c r="G101" s="33">
        <f>SUM(G102:G148)</f>
        <v>293707</v>
      </c>
      <c r="H101" s="30"/>
      <c r="I101" s="39"/>
      <c r="J101" s="40"/>
      <c r="K101" s="32"/>
      <c r="L101" s="32"/>
      <c r="M101" s="41"/>
    </row>
    <row r="102" s="2" customFormat="1" ht="101.25" spans="1:13">
      <c r="A102" s="30">
        <v>1</v>
      </c>
      <c r="B102" s="34" t="s">
        <v>399</v>
      </c>
      <c r="C102" s="30" t="s">
        <v>16</v>
      </c>
      <c r="D102" s="30" t="s">
        <v>138</v>
      </c>
      <c r="E102" s="32" t="s">
        <v>400</v>
      </c>
      <c r="F102" s="30">
        <v>106042</v>
      </c>
      <c r="G102" s="35"/>
      <c r="H102" s="30"/>
      <c r="I102" s="30"/>
      <c r="J102" s="32" t="s">
        <v>401</v>
      </c>
      <c r="K102" s="32" t="s">
        <v>402</v>
      </c>
      <c r="L102" s="32" t="s">
        <v>403</v>
      </c>
      <c r="M102" s="41"/>
    </row>
    <row r="103" s="2" customFormat="1" ht="48.75" spans="1:13">
      <c r="A103" s="30">
        <v>2</v>
      </c>
      <c r="B103" s="34" t="s">
        <v>404</v>
      </c>
      <c r="C103" s="30" t="s">
        <v>16</v>
      </c>
      <c r="D103" s="30" t="s">
        <v>28</v>
      </c>
      <c r="E103" s="32" t="s">
        <v>405</v>
      </c>
      <c r="F103" s="30">
        <v>100000</v>
      </c>
      <c r="G103" s="35"/>
      <c r="H103" s="30"/>
      <c r="I103" s="30"/>
      <c r="J103" s="32" t="s">
        <v>406</v>
      </c>
      <c r="K103" s="32" t="s">
        <v>407</v>
      </c>
      <c r="L103" s="32" t="s">
        <v>403</v>
      </c>
      <c r="M103" s="41"/>
    </row>
    <row r="104" s="2" customFormat="1" ht="112.5" spans="1:13">
      <c r="A104" s="30">
        <v>3</v>
      </c>
      <c r="B104" s="34" t="s">
        <v>408</v>
      </c>
      <c r="C104" s="30" t="s">
        <v>16</v>
      </c>
      <c r="D104" s="30" t="s">
        <v>409</v>
      </c>
      <c r="E104" s="32" t="s">
        <v>410</v>
      </c>
      <c r="F104" s="30">
        <v>50252</v>
      </c>
      <c r="G104" s="35"/>
      <c r="H104" s="30"/>
      <c r="I104" s="30"/>
      <c r="J104" s="32" t="s">
        <v>401</v>
      </c>
      <c r="K104" s="32" t="s">
        <v>402</v>
      </c>
      <c r="L104" s="32" t="s">
        <v>403</v>
      </c>
      <c r="M104" s="41"/>
    </row>
    <row r="105" s="2" customFormat="1" ht="101.25" spans="1:13">
      <c r="A105" s="30">
        <v>4</v>
      </c>
      <c r="B105" s="34" t="s">
        <v>411</v>
      </c>
      <c r="C105" s="30" t="s">
        <v>16</v>
      </c>
      <c r="D105" s="30" t="s">
        <v>17</v>
      </c>
      <c r="E105" s="32" t="s">
        <v>412</v>
      </c>
      <c r="F105" s="30">
        <v>50000</v>
      </c>
      <c r="G105" s="35"/>
      <c r="H105" s="30"/>
      <c r="I105" s="30"/>
      <c r="J105" s="32" t="s">
        <v>413</v>
      </c>
      <c r="K105" s="32" t="s">
        <v>402</v>
      </c>
      <c r="L105" s="32" t="s">
        <v>403</v>
      </c>
      <c r="M105" s="41"/>
    </row>
    <row r="106" s="2" customFormat="1" ht="63" spans="1:13">
      <c r="A106" s="30">
        <v>5</v>
      </c>
      <c r="B106" s="34" t="s">
        <v>414</v>
      </c>
      <c r="C106" s="30" t="s">
        <v>16</v>
      </c>
      <c r="D106" s="30" t="s">
        <v>114</v>
      </c>
      <c r="E106" s="32" t="s">
        <v>415</v>
      </c>
      <c r="F106" s="30">
        <v>70000</v>
      </c>
      <c r="G106" s="35"/>
      <c r="H106" s="30"/>
      <c r="I106" s="30"/>
      <c r="J106" s="32" t="s">
        <v>406</v>
      </c>
      <c r="K106" s="32" t="s">
        <v>416</v>
      </c>
      <c r="L106" s="32" t="s">
        <v>403</v>
      </c>
      <c r="M106" s="41"/>
    </row>
    <row r="107" s="2" customFormat="1" ht="184.5" spans="1:13">
      <c r="A107" s="30">
        <v>6</v>
      </c>
      <c r="B107" s="32" t="s">
        <v>417</v>
      </c>
      <c r="C107" s="30" t="s">
        <v>16</v>
      </c>
      <c r="D107" s="30" t="s">
        <v>114</v>
      </c>
      <c r="E107" s="32" t="s">
        <v>418</v>
      </c>
      <c r="F107" s="30">
        <v>55116</v>
      </c>
      <c r="G107" s="35"/>
      <c r="H107" s="30"/>
      <c r="I107" s="30"/>
      <c r="J107" s="32" t="s">
        <v>401</v>
      </c>
      <c r="K107" s="32" t="s">
        <v>402</v>
      </c>
      <c r="L107" s="32" t="s">
        <v>403</v>
      </c>
      <c r="M107" s="41"/>
    </row>
    <row r="108" s="2" customFormat="1" ht="48.75" spans="1:13">
      <c r="A108" s="30">
        <v>7</v>
      </c>
      <c r="B108" s="34" t="s">
        <v>419</v>
      </c>
      <c r="C108" s="30" t="s">
        <v>16</v>
      </c>
      <c r="D108" s="30" t="s">
        <v>176</v>
      </c>
      <c r="E108" s="32" t="s">
        <v>420</v>
      </c>
      <c r="F108" s="30">
        <v>20700</v>
      </c>
      <c r="G108" s="35"/>
      <c r="H108" s="30"/>
      <c r="I108" s="30"/>
      <c r="J108" s="32" t="s">
        <v>421</v>
      </c>
      <c r="K108" s="32" t="s">
        <v>402</v>
      </c>
      <c r="L108" s="32" t="s">
        <v>403</v>
      </c>
      <c r="M108" s="41"/>
    </row>
    <row r="109" s="2" customFormat="1" ht="49.5" spans="1:13">
      <c r="A109" s="30">
        <v>8</v>
      </c>
      <c r="B109" s="32" t="s">
        <v>422</v>
      </c>
      <c r="C109" s="30" t="s">
        <v>16</v>
      </c>
      <c r="D109" s="30" t="s">
        <v>23</v>
      </c>
      <c r="E109" s="32" t="s">
        <v>423</v>
      </c>
      <c r="F109" s="30">
        <v>20000</v>
      </c>
      <c r="G109" s="35"/>
      <c r="H109" s="30"/>
      <c r="I109" s="30"/>
      <c r="J109" s="32" t="s">
        <v>424</v>
      </c>
      <c r="K109" s="32" t="s">
        <v>425</v>
      </c>
      <c r="L109" s="32" t="s">
        <v>403</v>
      </c>
      <c r="M109" s="41"/>
    </row>
    <row r="110" s="2" customFormat="1" ht="60.75" spans="1:13">
      <c r="A110" s="30">
        <v>9</v>
      </c>
      <c r="B110" s="34" t="s">
        <v>426</v>
      </c>
      <c r="C110" s="30" t="s">
        <v>16</v>
      </c>
      <c r="D110" s="30" t="s">
        <v>427</v>
      </c>
      <c r="E110" s="32" t="s">
        <v>428</v>
      </c>
      <c r="F110" s="30">
        <v>6000</v>
      </c>
      <c r="G110" s="35"/>
      <c r="H110" s="30"/>
      <c r="I110" s="30"/>
      <c r="J110" s="32" t="s">
        <v>424</v>
      </c>
      <c r="K110" s="32" t="s">
        <v>429</v>
      </c>
      <c r="L110" s="32" t="s">
        <v>403</v>
      </c>
      <c r="M110" s="41"/>
    </row>
    <row r="111" s="2" customFormat="1" ht="24" spans="1:13">
      <c r="A111" s="30">
        <v>10</v>
      </c>
      <c r="B111" s="34" t="s">
        <v>430</v>
      </c>
      <c r="C111" s="30" t="s">
        <v>16</v>
      </c>
      <c r="D111" s="30" t="s">
        <v>32</v>
      </c>
      <c r="E111" s="32" t="s">
        <v>431</v>
      </c>
      <c r="F111" s="30">
        <v>6000</v>
      </c>
      <c r="G111" s="35"/>
      <c r="H111" s="30"/>
      <c r="I111" s="30"/>
      <c r="J111" s="32" t="s">
        <v>424</v>
      </c>
      <c r="K111" s="32" t="s">
        <v>432</v>
      </c>
      <c r="L111" s="32" t="s">
        <v>403</v>
      </c>
      <c r="M111" s="41"/>
    </row>
    <row r="112" s="2" customFormat="1" ht="50.25" spans="1:13">
      <c r="A112" s="30">
        <v>11</v>
      </c>
      <c r="B112" s="34" t="s">
        <v>433</v>
      </c>
      <c r="C112" s="30" t="s">
        <v>16</v>
      </c>
      <c r="D112" s="30" t="s">
        <v>138</v>
      </c>
      <c r="E112" s="32" t="s">
        <v>434</v>
      </c>
      <c r="F112" s="30">
        <v>5000</v>
      </c>
      <c r="G112" s="35"/>
      <c r="H112" s="30"/>
      <c r="I112" s="30"/>
      <c r="J112" s="32" t="s">
        <v>424</v>
      </c>
      <c r="K112" s="32" t="s">
        <v>435</v>
      </c>
      <c r="L112" s="32" t="s">
        <v>403</v>
      </c>
      <c r="M112" s="41"/>
    </row>
    <row r="113" s="2" customFormat="1" ht="74.25" spans="1:13">
      <c r="A113" s="30">
        <v>12</v>
      </c>
      <c r="B113" s="34" t="s">
        <v>436</v>
      </c>
      <c r="C113" s="30" t="s">
        <v>16</v>
      </c>
      <c r="D113" s="30" t="s">
        <v>32</v>
      </c>
      <c r="E113" s="32" t="s">
        <v>437</v>
      </c>
      <c r="F113" s="30">
        <v>52809</v>
      </c>
      <c r="G113" s="35"/>
      <c r="H113" s="30"/>
      <c r="I113" s="30"/>
      <c r="J113" s="32" t="s">
        <v>438</v>
      </c>
      <c r="K113" s="32" t="s">
        <v>439</v>
      </c>
      <c r="L113" s="32" t="s">
        <v>403</v>
      </c>
      <c r="M113" s="41"/>
    </row>
    <row r="114" s="2" customFormat="1" ht="38.25" spans="1:13">
      <c r="A114" s="30">
        <v>13</v>
      </c>
      <c r="B114" s="34" t="s">
        <v>440</v>
      </c>
      <c r="C114" s="30" t="s">
        <v>16</v>
      </c>
      <c r="D114" s="30" t="s">
        <v>17</v>
      </c>
      <c r="E114" s="32" t="s">
        <v>441</v>
      </c>
      <c r="F114" s="30">
        <v>5000</v>
      </c>
      <c r="G114" s="35"/>
      <c r="H114" s="30"/>
      <c r="I114" s="30"/>
      <c r="J114" s="32" t="s">
        <v>424</v>
      </c>
      <c r="K114" s="32" t="s">
        <v>442</v>
      </c>
      <c r="L114" s="32" t="s">
        <v>403</v>
      </c>
      <c r="M114" s="41"/>
    </row>
    <row r="115" s="2" customFormat="1" ht="36.75" spans="1:13">
      <c r="A115" s="30">
        <v>14</v>
      </c>
      <c r="B115" s="32" t="s">
        <v>443</v>
      </c>
      <c r="C115" s="30" t="s">
        <v>16</v>
      </c>
      <c r="D115" s="30" t="s">
        <v>138</v>
      </c>
      <c r="E115" s="32" t="s">
        <v>444</v>
      </c>
      <c r="F115" s="30">
        <v>8000</v>
      </c>
      <c r="G115" s="35"/>
      <c r="H115" s="30"/>
      <c r="I115" s="30"/>
      <c r="J115" s="32" t="s">
        <v>424</v>
      </c>
      <c r="K115" s="32" t="s">
        <v>445</v>
      </c>
      <c r="L115" s="32" t="s">
        <v>403</v>
      </c>
      <c r="M115" s="41"/>
    </row>
    <row r="116" s="2" customFormat="1" ht="125.25" spans="1:13">
      <c r="A116" s="30">
        <v>15</v>
      </c>
      <c r="B116" s="32" t="s">
        <v>446</v>
      </c>
      <c r="C116" s="30" t="s">
        <v>93</v>
      </c>
      <c r="D116" s="30" t="s">
        <v>182</v>
      </c>
      <c r="E116" s="32" t="s">
        <v>447</v>
      </c>
      <c r="F116" s="30">
        <v>123000</v>
      </c>
      <c r="G116" s="35">
        <v>8000</v>
      </c>
      <c r="H116" s="30" t="s">
        <v>448</v>
      </c>
      <c r="I116" s="30" t="s">
        <v>449</v>
      </c>
      <c r="J116" s="32" t="s">
        <v>450</v>
      </c>
      <c r="K116" s="32" t="s">
        <v>451</v>
      </c>
      <c r="L116" s="32" t="s">
        <v>403</v>
      </c>
      <c r="M116" s="41"/>
    </row>
    <row r="117" s="2" customFormat="1" ht="100.5" spans="1:13">
      <c r="A117" s="30">
        <v>16</v>
      </c>
      <c r="B117" s="34" t="s">
        <v>452</v>
      </c>
      <c r="C117" s="30" t="s">
        <v>93</v>
      </c>
      <c r="D117" s="30" t="s">
        <v>138</v>
      </c>
      <c r="E117" s="32" t="s">
        <v>453</v>
      </c>
      <c r="F117" s="30">
        <v>10000</v>
      </c>
      <c r="G117" s="35">
        <v>5000</v>
      </c>
      <c r="H117" s="30" t="s">
        <v>448</v>
      </c>
      <c r="I117" s="30" t="s">
        <v>449</v>
      </c>
      <c r="J117" s="32" t="s">
        <v>454</v>
      </c>
      <c r="K117" s="32" t="s">
        <v>455</v>
      </c>
      <c r="L117" s="32" t="s">
        <v>403</v>
      </c>
      <c r="M117" s="41"/>
    </row>
    <row r="118" s="2" customFormat="1" ht="75" spans="1:13">
      <c r="A118" s="30">
        <v>17</v>
      </c>
      <c r="B118" s="34" t="s">
        <v>456</v>
      </c>
      <c r="C118" s="30" t="s">
        <v>93</v>
      </c>
      <c r="D118" s="30" t="s">
        <v>17</v>
      </c>
      <c r="E118" s="32" t="s">
        <v>457</v>
      </c>
      <c r="F118" s="30">
        <v>50000</v>
      </c>
      <c r="G118" s="35">
        <v>14400</v>
      </c>
      <c r="H118" s="30" t="s">
        <v>458</v>
      </c>
      <c r="I118" s="30" t="s">
        <v>459</v>
      </c>
      <c r="J118" s="32" t="s">
        <v>460</v>
      </c>
      <c r="K118" s="32" t="s">
        <v>461</v>
      </c>
      <c r="L118" s="32" t="s">
        <v>403</v>
      </c>
      <c r="M118" s="41"/>
    </row>
    <row r="119" s="2" customFormat="1" ht="62.25" spans="1:13">
      <c r="A119" s="30">
        <v>18</v>
      </c>
      <c r="B119" s="34" t="s">
        <v>462</v>
      </c>
      <c r="C119" s="30" t="s">
        <v>93</v>
      </c>
      <c r="D119" s="30" t="s">
        <v>138</v>
      </c>
      <c r="E119" s="32" t="s">
        <v>463</v>
      </c>
      <c r="F119" s="30">
        <v>50000</v>
      </c>
      <c r="G119" s="35">
        <v>13000</v>
      </c>
      <c r="H119" s="30" t="s">
        <v>448</v>
      </c>
      <c r="I119" s="30" t="s">
        <v>111</v>
      </c>
      <c r="J119" s="32" t="s">
        <v>464</v>
      </c>
      <c r="K119" s="32" t="s">
        <v>465</v>
      </c>
      <c r="L119" s="32" t="s">
        <v>403</v>
      </c>
      <c r="M119" s="41"/>
    </row>
    <row r="120" s="2" customFormat="1" ht="86.25" spans="1:13">
      <c r="A120" s="30">
        <v>19</v>
      </c>
      <c r="B120" s="34" t="s">
        <v>466</v>
      </c>
      <c r="C120" s="30" t="s">
        <v>93</v>
      </c>
      <c r="D120" s="30" t="s">
        <v>467</v>
      </c>
      <c r="E120" s="32" t="s">
        <v>468</v>
      </c>
      <c r="F120" s="30">
        <v>26730</v>
      </c>
      <c r="G120" s="35">
        <v>8000</v>
      </c>
      <c r="H120" s="30" t="s">
        <v>448</v>
      </c>
      <c r="I120" s="30" t="s">
        <v>122</v>
      </c>
      <c r="J120" s="32" t="s">
        <v>469</v>
      </c>
      <c r="K120" s="32" t="s">
        <v>470</v>
      </c>
      <c r="L120" s="32" t="s">
        <v>403</v>
      </c>
      <c r="M120" s="41"/>
    </row>
    <row r="121" s="2" customFormat="1" ht="38.25" spans="1:13">
      <c r="A121" s="30">
        <v>20</v>
      </c>
      <c r="B121" s="34" t="s">
        <v>471</v>
      </c>
      <c r="C121" s="30" t="s">
        <v>93</v>
      </c>
      <c r="D121" s="30" t="s">
        <v>17</v>
      </c>
      <c r="E121" s="32" t="s">
        <v>472</v>
      </c>
      <c r="F121" s="30">
        <v>5000</v>
      </c>
      <c r="G121" s="35">
        <v>5000</v>
      </c>
      <c r="H121" s="30" t="s">
        <v>448</v>
      </c>
      <c r="I121" s="30" t="s">
        <v>473</v>
      </c>
      <c r="J121" s="32" t="s">
        <v>474</v>
      </c>
      <c r="K121" s="32" t="s">
        <v>402</v>
      </c>
      <c r="L121" s="32" t="s">
        <v>403</v>
      </c>
      <c r="M121" s="41"/>
    </row>
    <row r="122" s="2" customFormat="1" ht="63" spans="1:13">
      <c r="A122" s="30">
        <v>21</v>
      </c>
      <c r="B122" s="34" t="s">
        <v>475</v>
      </c>
      <c r="C122" s="30" t="s">
        <v>93</v>
      </c>
      <c r="D122" s="30" t="s">
        <v>138</v>
      </c>
      <c r="E122" s="32" t="s">
        <v>476</v>
      </c>
      <c r="F122" s="30">
        <v>9383</v>
      </c>
      <c r="G122" s="35">
        <v>4000</v>
      </c>
      <c r="H122" s="30" t="s">
        <v>448</v>
      </c>
      <c r="I122" s="30" t="s">
        <v>122</v>
      </c>
      <c r="J122" s="32" t="s">
        <v>477</v>
      </c>
      <c r="K122" s="32" t="s">
        <v>478</v>
      </c>
      <c r="L122" s="32" t="s">
        <v>403</v>
      </c>
      <c r="M122" s="41"/>
    </row>
    <row r="123" s="2" customFormat="1" ht="60" spans="1:13">
      <c r="A123" s="30">
        <v>22</v>
      </c>
      <c r="B123" s="34" t="s">
        <v>479</v>
      </c>
      <c r="C123" s="30" t="s">
        <v>93</v>
      </c>
      <c r="D123" s="30" t="s">
        <v>17</v>
      </c>
      <c r="E123" s="32" t="s">
        <v>480</v>
      </c>
      <c r="F123" s="30">
        <v>5000</v>
      </c>
      <c r="G123" s="35">
        <v>2000</v>
      </c>
      <c r="H123" s="30" t="s">
        <v>448</v>
      </c>
      <c r="I123" s="30" t="s">
        <v>117</v>
      </c>
      <c r="J123" s="32" t="s">
        <v>481</v>
      </c>
      <c r="K123" s="32" t="s">
        <v>482</v>
      </c>
      <c r="L123" s="32" t="s">
        <v>403</v>
      </c>
      <c r="M123" s="41"/>
    </row>
    <row r="124" s="2" customFormat="1" ht="74.25" spans="1:13">
      <c r="A124" s="30">
        <v>23</v>
      </c>
      <c r="B124" s="34" t="s">
        <v>483</v>
      </c>
      <c r="C124" s="30" t="s">
        <v>93</v>
      </c>
      <c r="D124" s="30" t="s">
        <v>32</v>
      </c>
      <c r="E124" s="32" t="s">
        <v>484</v>
      </c>
      <c r="F124" s="30">
        <v>5000</v>
      </c>
      <c r="G124" s="35">
        <v>1500</v>
      </c>
      <c r="H124" s="30" t="s">
        <v>448</v>
      </c>
      <c r="I124" s="30" t="s">
        <v>459</v>
      </c>
      <c r="J124" s="32" t="s">
        <v>485</v>
      </c>
      <c r="K124" s="32" t="s">
        <v>486</v>
      </c>
      <c r="L124" s="32" t="s">
        <v>403</v>
      </c>
      <c r="M124" s="41"/>
    </row>
    <row r="125" s="2" customFormat="1" ht="61.5" spans="1:13">
      <c r="A125" s="30">
        <v>24</v>
      </c>
      <c r="B125" s="34" t="s">
        <v>487</v>
      </c>
      <c r="C125" s="30" t="s">
        <v>93</v>
      </c>
      <c r="D125" s="30" t="s">
        <v>114</v>
      </c>
      <c r="E125" s="32" t="s">
        <v>488</v>
      </c>
      <c r="F125" s="30">
        <v>5000</v>
      </c>
      <c r="G125" s="35">
        <v>1500</v>
      </c>
      <c r="H125" s="30" t="s">
        <v>448</v>
      </c>
      <c r="I125" s="30" t="s">
        <v>459</v>
      </c>
      <c r="J125" s="32" t="s">
        <v>489</v>
      </c>
      <c r="K125" s="32" t="s">
        <v>490</v>
      </c>
      <c r="L125" s="32" t="s">
        <v>403</v>
      </c>
      <c r="M125" s="41"/>
    </row>
    <row r="126" s="2" customFormat="1" ht="87" spans="1:13">
      <c r="A126" s="30">
        <v>25</v>
      </c>
      <c r="B126" s="34" t="s">
        <v>491</v>
      </c>
      <c r="C126" s="30" t="s">
        <v>93</v>
      </c>
      <c r="D126" s="30" t="s">
        <v>68</v>
      </c>
      <c r="E126" s="32" t="s">
        <v>492</v>
      </c>
      <c r="F126" s="30">
        <v>5641</v>
      </c>
      <c r="G126" s="35">
        <v>3000</v>
      </c>
      <c r="H126" s="30" t="s">
        <v>448</v>
      </c>
      <c r="I126" s="30" t="s">
        <v>126</v>
      </c>
      <c r="J126" s="32" t="s">
        <v>493</v>
      </c>
      <c r="K126" s="32" t="s">
        <v>402</v>
      </c>
      <c r="L126" s="32" t="s">
        <v>403</v>
      </c>
      <c r="M126" s="41"/>
    </row>
    <row r="127" s="2" customFormat="1" ht="48" spans="1:13">
      <c r="A127" s="30">
        <v>26</v>
      </c>
      <c r="B127" s="34" t="s">
        <v>494</v>
      </c>
      <c r="C127" s="30" t="s">
        <v>93</v>
      </c>
      <c r="D127" s="30" t="s">
        <v>314</v>
      </c>
      <c r="E127" s="32" t="s">
        <v>495</v>
      </c>
      <c r="F127" s="30">
        <v>5000</v>
      </c>
      <c r="G127" s="35">
        <v>2000</v>
      </c>
      <c r="H127" s="30" t="s">
        <v>448</v>
      </c>
      <c r="I127" s="30" t="s">
        <v>117</v>
      </c>
      <c r="J127" s="32" t="s">
        <v>496</v>
      </c>
      <c r="K127" s="32" t="s">
        <v>402</v>
      </c>
      <c r="L127" s="32" t="s">
        <v>403</v>
      </c>
      <c r="M127" s="41"/>
    </row>
    <row r="128" s="2" customFormat="1" ht="38.25" spans="1:13">
      <c r="A128" s="30">
        <v>27</v>
      </c>
      <c r="B128" s="34" t="s">
        <v>497</v>
      </c>
      <c r="C128" s="30" t="s">
        <v>93</v>
      </c>
      <c r="D128" s="30" t="s">
        <v>114</v>
      </c>
      <c r="E128" s="32" t="s">
        <v>498</v>
      </c>
      <c r="F128" s="30">
        <v>5500</v>
      </c>
      <c r="G128" s="35">
        <v>2000</v>
      </c>
      <c r="H128" s="30" t="s">
        <v>448</v>
      </c>
      <c r="I128" s="30" t="s">
        <v>117</v>
      </c>
      <c r="J128" s="32" t="s">
        <v>499</v>
      </c>
      <c r="K128" s="32" t="s">
        <v>402</v>
      </c>
      <c r="L128" s="32" t="s">
        <v>403</v>
      </c>
      <c r="M128" s="41"/>
    </row>
    <row r="129" s="2" customFormat="1" ht="84" spans="1:13">
      <c r="A129" s="30">
        <v>28</v>
      </c>
      <c r="B129" s="34" t="s">
        <v>500</v>
      </c>
      <c r="C129" s="30" t="s">
        <v>93</v>
      </c>
      <c r="D129" s="30" t="s">
        <v>114</v>
      </c>
      <c r="E129" s="32" t="s">
        <v>501</v>
      </c>
      <c r="F129" s="30">
        <v>6000</v>
      </c>
      <c r="G129" s="35">
        <v>2000</v>
      </c>
      <c r="H129" s="30" t="s">
        <v>448</v>
      </c>
      <c r="I129" s="30" t="s">
        <v>117</v>
      </c>
      <c r="J129" s="32" t="s">
        <v>502</v>
      </c>
      <c r="K129" s="32" t="s">
        <v>402</v>
      </c>
      <c r="L129" s="32" t="s">
        <v>403</v>
      </c>
      <c r="M129" s="41"/>
    </row>
    <row r="130" s="2" customFormat="1" ht="49.5" spans="1:13">
      <c r="A130" s="30">
        <v>29</v>
      </c>
      <c r="B130" s="34" t="s">
        <v>503</v>
      </c>
      <c r="C130" s="30" t="s">
        <v>128</v>
      </c>
      <c r="D130" s="30" t="s">
        <v>17</v>
      </c>
      <c r="E130" s="32" t="s">
        <v>504</v>
      </c>
      <c r="F130" s="30">
        <v>180000</v>
      </c>
      <c r="G130" s="35">
        <v>50000</v>
      </c>
      <c r="H130" s="30" t="s">
        <v>505</v>
      </c>
      <c r="I130" s="30"/>
      <c r="J130" s="32" t="s">
        <v>506</v>
      </c>
      <c r="K130" s="32" t="s">
        <v>507</v>
      </c>
      <c r="L130" s="32" t="s">
        <v>403</v>
      </c>
      <c r="M130" s="41"/>
    </row>
    <row r="131" s="2" customFormat="1" ht="87" spans="1:13">
      <c r="A131" s="30">
        <v>30</v>
      </c>
      <c r="B131" s="34" t="s">
        <v>508</v>
      </c>
      <c r="C131" s="30" t="s">
        <v>128</v>
      </c>
      <c r="D131" s="30" t="s">
        <v>114</v>
      </c>
      <c r="E131" s="32" t="s">
        <v>509</v>
      </c>
      <c r="F131" s="30">
        <v>95000</v>
      </c>
      <c r="G131" s="35">
        <v>15431</v>
      </c>
      <c r="H131" s="30" t="s">
        <v>510</v>
      </c>
      <c r="I131" s="30"/>
      <c r="J131" s="32" t="s">
        <v>511</v>
      </c>
      <c r="K131" s="32" t="s">
        <v>512</v>
      </c>
      <c r="L131" s="32" t="s">
        <v>403</v>
      </c>
      <c r="M131" s="41"/>
    </row>
    <row r="132" s="2" customFormat="1" ht="160.5" spans="1:13">
      <c r="A132" s="30">
        <v>31</v>
      </c>
      <c r="B132" s="32" t="s">
        <v>513</v>
      </c>
      <c r="C132" s="30" t="s">
        <v>128</v>
      </c>
      <c r="D132" s="30" t="s">
        <v>32</v>
      </c>
      <c r="E132" s="32" t="s">
        <v>514</v>
      </c>
      <c r="F132" s="30">
        <v>120000</v>
      </c>
      <c r="G132" s="35">
        <v>5000</v>
      </c>
      <c r="H132" s="30" t="s">
        <v>515</v>
      </c>
      <c r="I132" s="30"/>
      <c r="J132" s="32" t="s">
        <v>516</v>
      </c>
      <c r="K132" s="32" t="s">
        <v>517</v>
      </c>
      <c r="L132" s="32" t="s">
        <v>403</v>
      </c>
      <c r="M132" s="41"/>
    </row>
    <row r="133" s="2" customFormat="1" ht="63" spans="1:13">
      <c r="A133" s="30">
        <v>32</v>
      </c>
      <c r="B133" s="32" t="s">
        <v>518</v>
      </c>
      <c r="C133" s="30" t="s">
        <v>128</v>
      </c>
      <c r="D133" s="30" t="s">
        <v>32</v>
      </c>
      <c r="E133" s="32" t="s">
        <v>519</v>
      </c>
      <c r="F133" s="30">
        <v>120000</v>
      </c>
      <c r="G133" s="35">
        <v>35000</v>
      </c>
      <c r="H133" s="30" t="s">
        <v>505</v>
      </c>
      <c r="I133" s="30"/>
      <c r="J133" s="32" t="s">
        <v>520</v>
      </c>
      <c r="K133" s="32" t="s">
        <v>402</v>
      </c>
      <c r="L133" s="32" t="s">
        <v>403</v>
      </c>
      <c r="M133" s="41"/>
    </row>
    <row r="134" s="2" customFormat="1" ht="73.5" spans="1:13">
      <c r="A134" s="30">
        <v>33</v>
      </c>
      <c r="B134" s="34" t="s">
        <v>521</v>
      </c>
      <c r="C134" s="30" t="s">
        <v>128</v>
      </c>
      <c r="D134" s="30" t="s">
        <v>467</v>
      </c>
      <c r="E134" s="32" t="s">
        <v>522</v>
      </c>
      <c r="F134" s="30">
        <v>60000</v>
      </c>
      <c r="G134" s="35">
        <v>20000</v>
      </c>
      <c r="H134" s="30" t="s">
        <v>523</v>
      </c>
      <c r="I134" s="30"/>
      <c r="J134" s="32" t="s">
        <v>524</v>
      </c>
      <c r="K134" s="32" t="s">
        <v>525</v>
      </c>
      <c r="L134" s="32" t="s">
        <v>403</v>
      </c>
      <c r="M134" s="41"/>
    </row>
    <row r="135" s="2" customFormat="1" ht="38.25" spans="1:13">
      <c r="A135" s="30">
        <v>34</v>
      </c>
      <c r="B135" s="32" t="s">
        <v>526</v>
      </c>
      <c r="C135" s="30" t="s">
        <v>128</v>
      </c>
      <c r="D135" s="30" t="s">
        <v>17</v>
      </c>
      <c r="E135" s="32" t="s">
        <v>527</v>
      </c>
      <c r="F135" s="30">
        <v>43000</v>
      </c>
      <c r="G135" s="35">
        <v>20000</v>
      </c>
      <c r="H135" s="30" t="s">
        <v>505</v>
      </c>
      <c r="I135" s="30"/>
      <c r="J135" s="32" t="s">
        <v>528</v>
      </c>
      <c r="K135" s="32" t="s">
        <v>529</v>
      </c>
      <c r="L135" s="32" t="s">
        <v>403</v>
      </c>
      <c r="M135" s="41"/>
    </row>
    <row r="136" s="2" customFormat="1" ht="62.25" spans="1:13">
      <c r="A136" s="30">
        <v>35</v>
      </c>
      <c r="B136" s="34" t="s">
        <v>530</v>
      </c>
      <c r="C136" s="30" t="s">
        <v>128</v>
      </c>
      <c r="D136" s="30" t="s">
        <v>467</v>
      </c>
      <c r="E136" s="32" t="s">
        <v>531</v>
      </c>
      <c r="F136" s="30">
        <v>35000</v>
      </c>
      <c r="G136" s="35">
        <v>5000</v>
      </c>
      <c r="H136" s="30" t="s">
        <v>532</v>
      </c>
      <c r="I136" s="30"/>
      <c r="J136" s="32" t="s">
        <v>464</v>
      </c>
      <c r="K136" s="32" t="s">
        <v>533</v>
      </c>
      <c r="L136" s="32" t="s">
        <v>403</v>
      </c>
      <c r="M136" s="41"/>
    </row>
    <row r="137" s="2" customFormat="1" ht="51" spans="1:13">
      <c r="A137" s="30">
        <v>36</v>
      </c>
      <c r="B137" s="34" t="s">
        <v>534</v>
      </c>
      <c r="C137" s="30" t="s">
        <v>128</v>
      </c>
      <c r="D137" s="30" t="s">
        <v>114</v>
      </c>
      <c r="E137" s="32" t="s">
        <v>535</v>
      </c>
      <c r="F137" s="30">
        <v>40630</v>
      </c>
      <c r="G137" s="35">
        <v>21860</v>
      </c>
      <c r="H137" s="30" t="s">
        <v>536</v>
      </c>
      <c r="I137" s="30"/>
      <c r="J137" s="32" t="s">
        <v>537</v>
      </c>
      <c r="K137" s="32" t="s">
        <v>402</v>
      </c>
      <c r="L137" s="32" t="s">
        <v>403</v>
      </c>
      <c r="M137" s="41"/>
    </row>
    <row r="138" s="2" customFormat="1" ht="38.25" spans="1:13">
      <c r="A138" s="30">
        <v>37</v>
      </c>
      <c r="B138" s="34" t="s">
        <v>538</v>
      </c>
      <c r="C138" s="30" t="s">
        <v>128</v>
      </c>
      <c r="D138" s="30" t="s">
        <v>389</v>
      </c>
      <c r="E138" s="32" t="s">
        <v>539</v>
      </c>
      <c r="F138" s="30">
        <v>16000</v>
      </c>
      <c r="G138" s="35">
        <v>11000</v>
      </c>
      <c r="H138" s="30" t="s">
        <v>505</v>
      </c>
      <c r="I138" s="30"/>
      <c r="J138" s="32" t="s">
        <v>540</v>
      </c>
      <c r="K138" s="32" t="s">
        <v>541</v>
      </c>
      <c r="L138" s="32" t="s">
        <v>403</v>
      </c>
      <c r="M138" s="41"/>
    </row>
    <row r="139" s="2" customFormat="1" ht="211.5" spans="1:13">
      <c r="A139" s="30">
        <v>38</v>
      </c>
      <c r="B139" s="34" t="s">
        <v>542</v>
      </c>
      <c r="C139" s="30" t="s">
        <v>128</v>
      </c>
      <c r="D139" s="30" t="s">
        <v>120</v>
      </c>
      <c r="E139" s="32" t="s">
        <v>543</v>
      </c>
      <c r="F139" s="30">
        <v>21584</v>
      </c>
      <c r="G139" s="35">
        <v>10400</v>
      </c>
      <c r="H139" s="30" t="s">
        <v>505</v>
      </c>
      <c r="I139" s="30"/>
      <c r="J139" s="32" t="s">
        <v>544</v>
      </c>
      <c r="K139" s="32" t="s">
        <v>402</v>
      </c>
      <c r="L139" s="32" t="s">
        <v>403</v>
      </c>
      <c r="M139" s="41"/>
    </row>
    <row r="140" s="2" customFormat="1" ht="38.25" spans="1:13">
      <c r="A140" s="30">
        <v>39</v>
      </c>
      <c r="B140" s="34" t="s">
        <v>545</v>
      </c>
      <c r="C140" s="30" t="s">
        <v>128</v>
      </c>
      <c r="D140" s="30" t="s">
        <v>114</v>
      </c>
      <c r="E140" s="38" t="s">
        <v>546</v>
      </c>
      <c r="F140" s="30">
        <v>80000</v>
      </c>
      <c r="G140" s="35">
        <v>20000</v>
      </c>
      <c r="H140" s="30" t="s">
        <v>523</v>
      </c>
      <c r="I140" s="30"/>
      <c r="J140" s="32" t="s">
        <v>547</v>
      </c>
      <c r="K140" s="32" t="s">
        <v>548</v>
      </c>
      <c r="L140" s="32" t="s">
        <v>403</v>
      </c>
      <c r="M140" s="41"/>
    </row>
    <row r="141" s="2" customFormat="1" ht="149.25" spans="1:13">
      <c r="A141" s="30">
        <v>40</v>
      </c>
      <c r="B141" s="34" t="s">
        <v>549</v>
      </c>
      <c r="C141" s="30" t="s">
        <v>128</v>
      </c>
      <c r="D141" s="30" t="s">
        <v>389</v>
      </c>
      <c r="E141" s="32" t="s">
        <v>550</v>
      </c>
      <c r="F141" s="30">
        <v>60000</v>
      </c>
      <c r="G141" s="35">
        <v>2875</v>
      </c>
      <c r="H141" s="30" t="s">
        <v>523</v>
      </c>
      <c r="I141" s="30"/>
      <c r="J141" s="32" t="s">
        <v>551</v>
      </c>
      <c r="K141" s="32" t="s">
        <v>552</v>
      </c>
      <c r="L141" s="32" t="s">
        <v>403</v>
      </c>
      <c r="M141" s="41"/>
    </row>
    <row r="142" s="2" customFormat="1" ht="61.5" spans="1:13">
      <c r="A142" s="30">
        <v>41</v>
      </c>
      <c r="B142" s="34" t="s">
        <v>553</v>
      </c>
      <c r="C142" s="30" t="s">
        <v>128</v>
      </c>
      <c r="D142" s="30" t="s">
        <v>120</v>
      </c>
      <c r="E142" s="32" t="s">
        <v>554</v>
      </c>
      <c r="F142" s="30">
        <v>16000</v>
      </c>
      <c r="G142" s="35">
        <v>2000</v>
      </c>
      <c r="H142" s="30" t="s">
        <v>523</v>
      </c>
      <c r="I142" s="30"/>
      <c r="J142" s="32" t="s">
        <v>555</v>
      </c>
      <c r="K142" s="32" t="s">
        <v>556</v>
      </c>
      <c r="L142" s="32" t="s">
        <v>403</v>
      </c>
      <c r="M142" s="41"/>
    </row>
    <row r="143" s="2" customFormat="1" ht="60.75" spans="1:13">
      <c r="A143" s="30">
        <v>42</v>
      </c>
      <c r="B143" s="34" t="s">
        <v>557</v>
      </c>
      <c r="C143" s="30" t="s">
        <v>128</v>
      </c>
      <c r="D143" s="30" t="s">
        <v>558</v>
      </c>
      <c r="E143" s="32" t="s">
        <v>559</v>
      </c>
      <c r="F143" s="30">
        <v>5000</v>
      </c>
      <c r="G143" s="35">
        <v>1000</v>
      </c>
      <c r="H143" s="30" t="s">
        <v>523</v>
      </c>
      <c r="I143" s="30"/>
      <c r="J143" s="32" t="s">
        <v>560</v>
      </c>
      <c r="K143" s="32" t="s">
        <v>561</v>
      </c>
      <c r="L143" s="32" t="s">
        <v>403</v>
      </c>
      <c r="M143" s="41"/>
    </row>
    <row r="144" s="2" customFormat="1" ht="250.5" spans="1:13">
      <c r="A144" s="30">
        <v>43</v>
      </c>
      <c r="B144" s="34" t="s">
        <v>562</v>
      </c>
      <c r="C144" s="30" t="s">
        <v>128</v>
      </c>
      <c r="D144" s="30" t="s">
        <v>314</v>
      </c>
      <c r="E144" s="32" t="s">
        <v>563</v>
      </c>
      <c r="F144" s="30">
        <v>10341</v>
      </c>
      <c r="G144" s="35">
        <v>2341</v>
      </c>
      <c r="H144" s="30" t="s">
        <v>505</v>
      </c>
      <c r="I144" s="30"/>
      <c r="J144" s="32" t="s">
        <v>564</v>
      </c>
      <c r="K144" s="32" t="s">
        <v>402</v>
      </c>
      <c r="L144" s="32" t="s">
        <v>403</v>
      </c>
      <c r="M144" s="41"/>
    </row>
    <row r="145" s="2" customFormat="1" ht="38.25" spans="1:13">
      <c r="A145" s="30">
        <v>44</v>
      </c>
      <c r="B145" s="34" t="s">
        <v>565</v>
      </c>
      <c r="C145" s="30" t="s">
        <v>383</v>
      </c>
      <c r="D145" s="30" t="s">
        <v>17</v>
      </c>
      <c r="E145" s="32" t="s">
        <v>566</v>
      </c>
      <c r="F145" s="30">
        <v>100000</v>
      </c>
      <c r="G145" s="35">
        <v>100</v>
      </c>
      <c r="H145" s="30" t="s">
        <v>536</v>
      </c>
      <c r="I145" s="30" t="s">
        <v>567</v>
      </c>
      <c r="J145" s="32" t="s">
        <v>568</v>
      </c>
      <c r="K145" s="32" t="s">
        <v>569</v>
      </c>
      <c r="L145" s="32" t="s">
        <v>403</v>
      </c>
      <c r="M145" s="41"/>
    </row>
    <row r="146" s="2" customFormat="1" ht="50.25" spans="1:13">
      <c r="A146" s="30">
        <v>45</v>
      </c>
      <c r="B146" s="34" t="s">
        <v>570</v>
      </c>
      <c r="C146" s="30" t="s">
        <v>383</v>
      </c>
      <c r="D146" s="30" t="s">
        <v>17</v>
      </c>
      <c r="E146" s="32" t="s">
        <v>571</v>
      </c>
      <c r="F146" s="30">
        <v>26000</v>
      </c>
      <c r="G146" s="35">
        <v>100</v>
      </c>
      <c r="H146" s="30" t="s">
        <v>536</v>
      </c>
      <c r="I146" s="30" t="s">
        <v>392</v>
      </c>
      <c r="J146" s="32" t="s">
        <v>568</v>
      </c>
      <c r="K146" s="32" t="s">
        <v>402</v>
      </c>
      <c r="L146" s="32" t="s">
        <v>403</v>
      </c>
      <c r="M146" s="41"/>
    </row>
    <row r="147" s="2" customFormat="1" ht="38.25" spans="1:13">
      <c r="A147" s="30">
        <v>46</v>
      </c>
      <c r="B147" s="34" t="s">
        <v>572</v>
      </c>
      <c r="C147" s="30" t="s">
        <v>383</v>
      </c>
      <c r="D147" s="30" t="s">
        <v>32</v>
      </c>
      <c r="E147" s="32" t="s">
        <v>573</v>
      </c>
      <c r="F147" s="30">
        <v>9000</v>
      </c>
      <c r="G147" s="35">
        <v>100</v>
      </c>
      <c r="H147" s="30" t="s">
        <v>574</v>
      </c>
      <c r="I147" s="30" t="s">
        <v>397</v>
      </c>
      <c r="J147" s="32" t="s">
        <v>575</v>
      </c>
      <c r="K147" s="32" t="s">
        <v>576</v>
      </c>
      <c r="L147" s="32" t="s">
        <v>403</v>
      </c>
      <c r="M147" s="41"/>
    </row>
    <row r="148" s="2" customFormat="1" ht="61.5" spans="1:13">
      <c r="A148" s="30">
        <v>47</v>
      </c>
      <c r="B148" s="34" t="s">
        <v>577</v>
      </c>
      <c r="C148" s="30" t="s">
        <v>383</v>
      </c>
      <c r="D148" s="30" t="s">
        <v>41</v>
      </c>
      <c r="E148" s="32" t="s">
        <v>578</v>
      </c>
      <c r="F148" s="30">
        <v>5000</v>
      </c>
      <c r="G148" s="35">
        <v>100</v>
      </c>
      <c r="H148" s="30" t="s">
        <v>536</v>
      </c>
      <c r="I148" s="30" t="s">
        <v>579</v>
      </c>
      <c r="J148" s="32" t="s">
        <v>568</v>
      </c>
      <c r="K148" s="32" t="s">
        <v>580</v>
      </c>
      <c r="L148" s="32" t="s">
        <v>403</v>
      </c>
      <c r="M148" s="41"/>
    </row>
    <row r="149" s="2" customFormat="1" ht="12.75" spans="1:13">
      <c r="A149" s="30"/>
      <c r="B149" s="43">
        <f>COUNTA(A150:A184)</f>
        <v>35</v>
      </c>
      <c r="C149" s="39"/>
      <c r="D149" s="37"/>
      <c r="E149" s="32"/>
      <c r="F149" s="33">
        <f>SUM(F150:F184)</f>
        <v>4021177.21</v>
      </c>
      <c r="G149" s="33">
        <f>SUM(G150:G184)</f>
        <v>403770</v>
      </c>
      <c r="H149" s="30"/>
      <c r="I149" s="39"/>
      <c r="J149" s="40"/>
      <c r="K149" s="32"/>
      <c r="L149" s="32"/>
      <c r="M149" s="41"/>
    </row>
    <row r="150" s="2" customFormat="1" ht="49.5" spans="1:13">
      <c r="A150" s="30">
        <v>1</v>
      </c>
      <c r="B150" s="44" t="s">
        <v>581</v>
      </c>
      <c r="C150" s="39" t="s">
        <v>16</v>
      </c>
      <c r="D150" s="37" t="s">
        <v>41</v>
      </c>
      <c r="E150" s="32" t="s">
        <v>582</v>
      </c>
      <c r="F150" s="30">
        <v>5000</v>
      </c>
      <c r="G150" s="35"/>
      <c r="H150" s="30"/>
      <c r="I150" s="30"/>
      <c r="J150" s="32" t="s">
        <v>583</v>
      </c>
      <c r="K150" s="32" t="s">
        <v>584</v>
      </c>
      <c r="L150" s="32" t="s">
        <v>585</v>
      </c>
      <c r="M150" s="41"/>
    </row>
    <row r="151" s="2" customFormat="1" ht="37.5" spans="1:13">
      <c r="A151" s="30">
        <v>2</v>
      </c>
      <c r="B151" s="44" t="s">
        <v>586</v>
      </c>
      <c r="C151" s="39" t="s">
        <v>16</v>
      </c>
      <c r="D151" s="37" t="s">
        <v>32</v>
      </c>
      <c r="E151" s="32" t="s">
        <v>587</v>
      </c>
      <c r="F151" s="30">
        <v>96000</v>
      </c>
      <c r="G151" s="35"/>
      <c r="H151" s="30"/>
      <c r="I151" s="30"/>
      <c r="J151" s="32" t="s">
        <v>588</v>
      </c>
      <c r="K151" s="32" t="s">
        <v>589</v>
      </c>
      <c r="L151" s="32" t="s">
        <v>585</v>
      </c>
      <c r="M151" s="41"/>
    </row>
    <row r="152" s="2" customFormat="1" ht="85.5" spans="1:13">
      <c r="A152" s="30">
        <v>3</v>
      </c>
      <c r="B152" s="44" t="s">
        <v>590</v>
      </c>
      <c r="C152" s="39" t="s">
        <v>16</v>
      </c>
      <c r="D152" s="30" t="s">
        <v>114</v>
      </c>
      <c r="E152" s="32" t="s">
        <v>591</v>
      </c>
      <c r="F152" s="30">
        <v>300000</v>
      </c>
      <c r="G152" s="35"/>
      <c r="H152" s="30"/>
      <c r="I152" s="30"/>
      <c r="J152" s="32" t="s">
        <v>592</v>
      </c>
      <c r="K152" s="32" t="s">
        <v>593</v>
      </c>
      <c r="L152" s="32" t="s">
        <v>585</v>
      </c>
      <c r="M152" s="41"/>
    </row>
    <row r="153" s="2" customFormat="1" ht="99.75" spans="1:13">
      <c r="A153" s="30">
        <v>4</v>
      </c>
      <c r="B153" s="44" t="s">
        <v>594</v>
      </c>
      <c r="C153" s="39" t="s">
        <v>16</v>
      </c>
      <c r="D153" s="30" t="s">
        <v>46</v>
      </c>
      <c r="E153" s="32" t="s">
        <v>595</v>
      </c>
      <c r="F153" s="30">
        <v>50000</v>
      </c>
      <c r="G153" s="35"/>
      <c r="H153" s="30"/>
      <c r="I153" s="30"/>
      <c r="J153" s="32" t="s">
        <v>596</v>
      </c>
      <c r="K153" s="32" t="s">
        <v>597</v>
      </c>
      <c r="L153" s="32" t="s">
        <v>585</v>
      </c>
      <c r="M153" s="41"/>
    </row>
    <row r="154" s="2" customFormat="1" ht="98.25" spans="1:13">
      <c r="A154" s="30">
        <v>5</v>
      </c>
      <c r="B154" s="44" t="s">
        <v>598</v>
      </c>
      <c r="C154" s="39" t="s">
        <v>16</v>
      </c>
      <c r="D154" s="37" t="s">
        <v>389</v>
      </c>
      <c r="E154" s="32" t="s">
        <v>599</v>
      </c>
      <c r="F154" s="30">
        <v>90000</v>
      </c>
      <c r="G154" s="35"/>
      <c r="H154" s="30"/>
      <c r="I154" s="30"/>
      <c r="J154" s="32" t="s">
        <v>600</v>
      </c>
      <c r="K154" s="32" t="s">
        <v>601</v>
      </c>
      <c r="L154" s="32" t="s">
        <v>585</v>
      </c>
      <c r="M154" s="41"/>
    </row>
    <row r="155" s="2" customFormat="1" ht="84" spans="1:13">
      <c r="A155" s="30">
        <v>6</v>
      </c>
      <c r="B155" s="44" t="s">
        <v>602</v>
      </c>
      <c r="C155" s="39" t="s">
        <v>16</v>
      </c>
      <c r="D155" s="37" t="s">
        <v>389</v>
      </c>
      <c r="E155" s="32" t="s">
        <v>603</v>
      </c>
      <c r="F155" s="30">
        <v>60000</v>
      </c>
      <c r="G155" s="35"/>
      <c r="H155" s="30"/>
      <c r="I155" s="30"/>
      <c r="J155" s="32" t="s">
        <v>604</v>
      </c>
      <c r="K155" s="32" t="s">
        <v>593</v>
      </c>
      <c r="L155" s="32" t="s">
        <v>585</v>
      </c>
      <c r="M155" s="41"/>
    </row>
    <row r="156" s="2" customFormat="1" ht="36.75" spans="1:13">
      <c r="A156" s="30">
        <v>7</v>
      </c>
      <c r="B156" s="44" t="s">
        <v>605</v>
      </c>
      <c r="C156" s="39" t="s">
        <v>16</v>
      </c>
      <c r="D156" s="37" t="s">
        <v>182</v>
      </c>
      <c r="E156" s="32" t="s">
        <v>606</v>
      </c>
      <c r="F156" s="30">
        <v>20403.77</v>
      </c>
      <c r="G156" s="35"/>
      <c r="H156" s="30"/>
      <c r="I156" s="30"/>
      <c r="J156" s="32" t="s">
        <v>607</v>
      </c>
      <c r="K156" s="32" t="s">
        <v>601</v>
      </c>
      <c r="L156" s="32" t="s">
        <v>585</v>
      </c>
      <c r="M156" s="41"/>
    </row>
    <row r="157" s="2" customFormat="1" ht="49.5" spans="1:13">
      <c r="A157" s="30">
        <v>8</v>
      </c>
      <c r="B157" s="44" t="s">
        <v>608</v>
      </c>
      <c r="C157" s="39" t="s">
        <v>16</v>
      </c>
      <c r="D157" s="37" t="s">
        <v>138</v>
      </c>
      <c r="E157" s="32" t="s">
        <v>609</v>
      </c>
      <c r="F157" s="30">
        <v>1500000</v>
      </c>
      <c r="G157" s="35"/>
      <c r="H157" s="30"/>
      <c r="I157" s="30"/>
      <c r="J157" s="32" t="s">
        <v>610</v>
      </c>
      <c r="K157" s="32" t="s">
        <v>593</v>
      </c>
      <c r="L157" s="32" t="s">
        <v>585</v>
      </c>
      <c r="M157" s="41"/>
    </row>
    <row r="158" s="2" customFormat="1" ht="176.25" spans="1:13">
      <c r="A158" s="30">
        <v>9</v>
      </c>
      <c r="B158" s="44" t="s">
        <v>611</v>
      </c>
      <c r="C158" s="39" t="s">
        <v>16</v>
      </c>
      <c r="D158" s="37" t="s">
        <v>314</v>
      </c>
      <c r="E158" s="32" t="s">
        <v>612</v>
      </c>
      <c r="F158" s="30">
        <v>9476</v>
      </c>
      <c r="G158" s="35"/>
      <c r="H158" s="30"/>
      <c r="I158" s="30"/>
      <c r="J158" s="32" t="s">
        <v>613</v>
      </c>
      <c r="K158" s="32" t="s">
        <v>593</v>
      </c>
      <c r="L158" s="32" t="s">
        <v>585</v>
      </c>
      <c r="M158" s="41"/>
    </row>
    <row r="159" s="2" customFormat="1" ht="48" spans="1:13">
      <c r="A159" s="30">
        <v>10</v>
      </c>
      <c r="B159" s="44" t="s">
        <v>614</v>
      </c>
      <c r="C159" s="39" t="s">
        <v>16</v>
      </c>
      <c r="D159" s="37" t="s">
        <v>114</v>
      </c>
      <c r="E159" s="32" t="s">
        <v>615</v>
      </c>
      <c r="F159" s="30">
        <v>60000</v>
      </c>
      <c r="G159" s="35"/>
      <c r="H159" s="30"/>
      <c r="I159" s="30"/>
      <c r="J159" s="32" t="s">
        <v>616</v>
      </c>
      <c r="K159" s="32" t="s">
        <v>593</v>
      </c>
      <c r="L159" s="32" t="s">
        <v>585</v>
      </c>
      <c r="M159" s="41"/>
    </row>
    <row r="160" s="2" customFormat="1" ht="60" spans="1:13">
      <c r="A160" s="30">
        <v>11</v>
      </c>
      <c r="B160" s="44" t="s">
        <v>617</v>
      </c>
      <c r="C160" s="39" t="s">
        <v>16</v>
      </c>
      <c r="D160" s="36" t="s">
        <v>114</v>
      </c>
      <c r="E160" s="32" t="s">
        <v>618</v>
      </c>
      <c r="F160" s="30">
        <v>48000</v>
      </c>
      <c r="G160" s="35"/>
      <c r="H160" s="30"/>
      <c r="I160" s="30"/>
      <c r="J160" s="32" t="s">
        <v>619</v>
      </c>
      <c r="K160" s="32" t="s">
        <v>620</v>
      </c>
      <c r="L160" s="32" t="s">
        <v>585</v>
      </c>
      <c r="M160" s="41"/>
    </row>
    <row r="161" s="2" customFormat="1" ht="48.75" spans="1:13">
      <c r="A161" s="30">
        <v>12</v>
      </c>
      <c r="B161" s="44" t="s">
        <v>621</v>
      </c>
      <c r="C161" s="39" t="s">
        <v>16</v>
      </c>
      <c r="D161" s="37" t="s">
        <v>144</v>
      </c>
      <c r="E161" s="32" t="s">
        <v>622</v>
      </c>
      <c r="F161" s="30">
        <v>20000</v>
      </c>
      <c r="G161" s="35"/>
      <c r="H161" s="30"/>
      <c r="I161" s="30"/>
      <c r="J161" s="32" t="s">
        <v>623</v>
      </c>
      <c r="K161" s="32" t="s">
        <v>624</v>
      </c>
      <c r="L161" s="32" t="s">
        <v>585</v>
      </c>
      <c r="M161" s="41"/>
    </row>
    <row r="162" s="2" customFormat="1" ht="24" spans="1:13">
      <c r="A162" s="30">
        <v>13</v>
      </c>
      <c r="B162" s="44" t="s">
        <v>625</v>
      </c>
      <c r="C162" s="39" t="s">
        <v>16</v>
      </c>
      <c r="D162" s="30" t="s">
        <v>138</v>
      </c>
      <c r="E162" s="32" t="s">
        <v>626</v>
      </c>
      <c r="F162" s="30">
        <v>80000</v>
      </c>
      <c r="G162" s="35"/>
      <c r="H162" s="30"/>
      <c r="I162" s="30"/>
      <c r="J162" s="32" t="s">
        <v>627</v>
      </c>
      <c r="K162" s="32" t="s">
        <v>628</v>
      </c>
      <c r="L162" s="32" t="s">
        <v>585</v>
      </c>
      <c r="M162" s="41"/>
    </row>
    <row r="163" s="2" customFormat="1" ht="36.75" spans="1:13">
      <c r="A163" s="30">
        <v>14</v>
      </c>
      <c r="B163" s="44" t="s">
        <v>629</v>
      </c>
      <c r="C163" s="39" t="s">
        <v>16</v>
      </c>
      <c r="D163" s="37" t="s">
        <v>409</v>
      </c>
      <c r="E163" s="32" t="s">
        <v>630</v>
      </c>
      <c r="F163" s="30">
        <v>8000</v>
      </c>
      <c r="G163" s="35"/>
      <c r="H163" s="30"/>
      <c r="I163" s="30"/>
      <c r="J163" s="32" t="s">
        <v>613</v>
      </c>
      <c r="K163" s="32" t="s">
        <v>601</v>
      </c>
      <c r="L163" s="32" t="s">
        <v>585</v>
      </c>
      <c r="M163" s="41"/>
    </row>
    <row r="164" s="2" customFormat="1" ht="36.75" spans="1:13">
      <c r="A164" s="30">
        <v>15</v>
      </c>
      <c r="B164" s="44" t="s">
        <v>631</v>
      </c>
      <c r="C164" s="39" t="s">
        <v>16</v>
      </c>
      <c r="D164" s="37" t="s">
        <v>138</v>
      </c>
      <c r="E164" s="32" t="s">
        <v>632</v>
      </c>
      <c r="F164" s="30">
        <v>20000</v>
      </c>
      <c r="G164" s="35"/>
      <c r="H164" s="30"/>
      <c r="I164" s="30"/>
      <c r="J164" s="32" t="s">
        <v>633</v>
      </c>
      <c r="K164" s="32" t="s">
        <v>628</v>
      </c>
      <c r="L164" s="32" t="s">
        <v>585</v>
      </c>
      <c r="M164" s="41"/>
    </row>
    <row r="165" s="2" customFormat="1" ht="75.75" spans="1:13">
      <c r="A165" s="30">
        <v>16</v>
      </c>
      <c r="B165" s="44" t="s">
        <v>634</v>
      </c>
      <c r="C165" s="39" t="s">
        <v>93</v>
      </c>
      <c r="D165" s="37" t="s">
        <v>314</v>
      </c>
      <c r="E165" s="32" t="s">
        <v>635</v>
      </c>
      <c r="F165" s="30">
        <v>11000</v>
      </c>
      <c r="G165" s="35">
        <v>6000</v>
      </c>
      <c r="H165" s="30" t="s">
        <v>95</v>
      </c>
      <c r="I165" s="30" t="s">
        <v>473</v>
      </c>
      <c r="J165" s="32" t="s">
        <v>636</v>
      </c>
      <c r="K165" s="32" t="s">
        <v>593</v>
      </c>
      <c r="L165" s="32" t="s">
        <v>585</v>
      </c>
      <c r="M165" s="41"/>
    </row>
    <row r="166" s="2" customFormat="1" ht="49.5" spans="1:13">
      <c r="A166" s="30">
        <v>17</v>
      </c>
      <c r="B166" s="44" t="s">
        <v>637</v>
      </c>
      <c r="C166" s="39" t="s">
        <v>93</v>
      </c>
      <c r="D166" s="37" t="s">
        <v>32</v>
      </c>
      <c r="E166" s="32" t="s">
        <v>638</v>
      </c>
      <c r="F166" s="30">
        <v>20000</v>
      </c>
      <c r="G166" s="35">
        <v>10000</v>
      </c>
      <c r="H166" s="30" t="s">
        <v>95</v>
      </c>
      <c r="I166" s="30" t="s">
        <v>473</v>
      </c>
      <c r="J166" s="32" t="s">
        <v>639</v>
      </c>
      <c r="K166" s="32" t="s">
        <v>640</v>
      </c>
      <c r="L166" s="32" t="s">
        <v>585</v>
      </c>
      <c r="M166" s="41"/>
    </row>
    <row r="167" s="2" customFormat="1" ht="37.5" spans="1:13">
      <c r="A167" s="30">
        <v>18</v>
      </c>
      <c r="B167" s="44" t="s">
        <v>641</v>
      </c>
      <c r="C167" s="39" t="s">
        <v>93</v>
      </c>
      <c r="D167" s="37" t="s">
        <v>32</v>
      </c>
      <c r="E167" s="32" t="s">
        <v>642</v>
      </c>
      <c r="F167" s="30">
        <v>7000</v>
      </c>
      <c r="G167" s="35">
        <v>3000</v>
      </c>
      <c r="H167" s="30" t="s">
        <v>643</v>
      </c>
      <c r="I167" s="30" t="s">
        <v>644</v>
      </c>
      <c r="J167" s="32" t="s">
        <v>645</v>
      </c>
      <c r="K167" s="32" t="s">
        <v>646</v>
      </c>
      <c r="L167" s="32" t="s">
        <v>585</v>
      </c>
      <c r="M167" s="41"/>
    </row>
    <row r="168" s="2" customFormat="1" ht="72.75" spans="1:13">
      <c r="A168" s="30">
        <v>19</v>
      </c>
      <c r="B168" s="44" t="s">
        <v>647</v>
      </c>
      <c r="C168" s="39" t="s">
        <v>93</v>
      </c>
      <c r="D168" s="37" t="s">
        <v>114</v>
      </c>
      <c r="E168" s="32" t="s">
        <v>648</v>
      </c>
      <c r="F168" s="30">
        <v>100000</v>
      </c>
      <c r="G168" s="35">
        <v>21300</v>
      </c>
      <c r="H168" s="30" t="s">
        <v>95</v>
      </c>
      <c r="I168" s="30" t="s">
        <v>449</v>
      </c>
      <c r="J168" s="32" t="s">
        <v>649</v>
      </c>
      <c r="K168" s="32" t="s">
        <v>601</v>
      </c>
      <c r="L168" s="32" t="s">
        <v>585</v>
      </c>
      <c r="M168" s="41"/>
    </row>
    <row r="169" s="2" customFormat="1" ht="195.75" spans="1:13">
      <c r="A169" s="30">
        <v>20</v>
      </c>
      <c r="B169" s="44" t="s">
        <v>650</v>
      </c>
      <c r="C169" s="39" t="s">
        <v>93</v>
      </c>
      <c r="D169" s="37" t="s">
        <v>138</v>
      </c>
      <c r="E169" s="32" t="s">
        <v>651</v>
      </c>
      <c r="F169" s="30">
        <v>523000</v>
      </c>
      <c r="G169" s="35">
        <v>180000</v>
      </c>
      <c r="H169" s="30" t="s">
        <v>652</v>
      </c>
      <c r="I169" s="30" t="s">
        <v>117</v>
      </c>
      <c r="J169" s="32" t="s">
        <v>653</v>
      </c>
      <c r="K169" s="32" t="s">
        <v>654</v>
      </c>
      <c r="L169" s="32" t="s">
        <v>585</v>
      </c>
      <c r="M169" s="41"/>
    </row>
    <row r="170" s="2" customFormat="1" ht="61.5" spans="1:13">
      <c r="A170" s="30">
        <v>21</v>
      </c>
      <c r="B170" s="44" t="s">
        <v>655</v>
      </c>
      <c r="C170" s="39" t="s">
        <v>128</v>
      </c>
      <c r="D170" s="37" t="s">
        <v>467</v>
      </c>
      <c r="E170" s="32" t="s">
        <v>656</v>
      </c>
      <c r="F170" s="30">
        <v>5600</v>
      </c>
      <c r="G170" s="35">
        <v>2300</v>
      </c>
      <c r="H170" s="30" t="s">
        <v>166</v>
      </c>
      <c r="I170" s="30"/>
      <c r="J170" s="32" t="s">
        <v>657</v>
      </c>
      <c r="K170" s="32" t="s">
        <v>658</v>
      </c>
      <c r="L170" s="32" t="s">
        <v>585</v>
      </c>
      <c r="M170" s="41"/>
    </row>
    <row r="171" s="2" customFormat="1" ht="62.25" spans="1:13">
      <c r="A171" s="30">
        <v>22</v>
      </c>
      <c r="B171" s="44" t="s">
        <v>659</v>
      </c>
      <c r="C171" s="39" t="s">
        <v>128</v>
      </c>
      <c r="D171" s="37" t="s">
        <v>314</v>
      </c>
      <c r="E171" s="32" t="s">
        <v>660</v>
      </c>
      <c r="F171" s="30">
        <v>106880</v>
      </c>
      <c r="G171" s="35">
        <v>10600</v>
      </c>
      <c r="H171" s="30" t="s">
        <v>166</v>
      </c>
      <c r="I171" s="30"/>
      <c r="J171" s="32" t="s">
        <v>661</v>
      </c>
      <c r="K171" s="32" t="s">
        <v>601</v>
      </c>
      <c r="L171" s="32" t="s">
        <v>585</v>
      </c>
      <c r="M171" s="41"/>
    </row>
    <row r="172" s="2" customFormat="1" ht="74.25" spans="1:13">
      <c r="A172" s="30">
        <v>23</v>
      </c>
      <c r="B172" s="44" t="s">
        <v>662</v>
      </c>
      <c r="C172" s="39" t="s">
        <v>128</v>
      </c>
      <c r="D172" s="37" t="s">
        <v>46</v>
      </c>
      <c r="E172" s="32" t="s">
        <v>663</v>
      </c>
      <c r="F172" s="30">
        <v>100000</v>
      </c>
      <c r="G172" s="35">
        <v>19600</v>
      </c>
      <c r="H172" s="30" t="s">
        <v>664</v>
      </c>
      <c r="I172" s="30"/>
      <c r="J172" s="32" t="s">
        <v>665</v>
      </c>
      <c r="K172" s="32" t="s">
        <v>666</v>
      </c>
      <c r="L172" s="32" t="s">
        <v>585</v>
      </c>
      <c r="M172" s="41"/>
    </row>
    <row r="173" s="2" customFormat="1" ht="62.25" spans="1:13">
      <c r="A173" s="30">
        <v>24</v>
      </c>
      <c r="B173" s="44" t="s">
        <v>667</v>
      </c>
      <c r="C173" s="39" t="s">
        <v>128</v>
      </c>
      <c r="D173" s="37" t="s">
        <v>23</v>
      </c>
      <c r="E173" s="32" t="s">
        <v>668</v>
      </c>
      <c r="F173" s="30">
        <v>18000</v>
      </c>
      <c r="G173" s="35">
        <v>15000</v>
      </c>
      <c r="H173" s="30" t="s">
        <v>166</v>
      </c>
      <c r="I173" s="30"/>
      <c r="J173" s="32" t="s">
        <v>239</v>
      </c>
      <c r="K173" s="32" t="s">
        <v>669</v>
      </c>
      <c r="L173" s="32" t="s">
        <v>585</v>
      </c>
      <c r="M173" s="41"/>
    </row>
    <row r="174" s="2" customFormat="1" ht="89.25" spans="1:13">
      <c r="A174" s="30">
        <v>25</v>
      </c>
      <c r="B174" s="44" t="s">
        <v>670</v>
      </c>
      <c r="C174" s="39" t="s">
        <v>128</v>
      </c>
      <c r="D174" s="37" t="s">
        <v>138</v>
      </c>
      <c r="E174" s="32" t="s">
        <v>671</v>
      </c>
      <c r="F174" s="30">
        <v>130000</v>
      </c>
      <c r="G174" s="35">
        <v>22000</v>
      </c>
      <c r="H174" s="30" t="s">
        <v>166</v>
      </c>
      <c r="I174" s="30"/>
      <c r="J174" s="32" t="s">
        <v>672</v>
      </c>
      <c r="K174" s="32" t="s">
        <v>673</v>
      </c>
      <c r="L174" s="32" t="s">
        <v>585</v>
      </c>
      <c r="M174" s="41"/>
    </row>
    <row r="175" s="2" customFormat="1" ht="61.5" spans="1:13">
      <c r="A175" s="30">
        <v>26</v>
      </c>
      <c r="B175" s="44" t="s">
        <v>674</v>
      </c>
      <c r="C175" s="39" t="s">
        <v>128</v>
      </c>
      <c r="D175" s="37" t="s">
        <v>120</v>
      </c>
      <c r="E175" s="32" t="s">
        <v>675</v>
      </c>
      <c r="F175" s="30">
        <v>153000</v>
      </c>
      <c r="G175" s="35">
        <v>5200</v>
      </c>
      <c r="H175" s="30" t="s">
        <v>290</v>
      </c>
      <c r="I175" s="30"/>
      <c r="J175" s="32" t="s">
        <v>676</v>
      </c>
      <c r="K175" s="32" t="s">
        <v>624</v>
      </c>
      <c r="L175" s="32" t="s">
        <v>585</v>
      </c>
      <c r="M175" s="41"/>
    </row>
    <row r="176" s="2" customFormat="1" ht="36" spans="1:13">
      <c r="A176" s="30">
        <v>27</v>
      </c>
      <c r="B176" s="44" t="s">
        <v>677</v>
      </c>
      <c r="C176" s="39" t="s">
        <v>128</v>
      </c>
      <c r="D176" s="37" t="s">
        <v>389</v>
      </c>
      <c r="E176" s="32" t="s">
        <v>678</v>
      </c>
      <c r="F176" s="30">
        <v>140500</v>
      </c>
      <c r="G176" s="35">
        <v>15000</v>
      </c>
      <c r="H176" s="30" t="s">
        <v>679</v>
      </c>
      <c r="I176" s="30"/>
      <c r="J176" s="32" t="s">
        <v>680</v>
      </c>
      <c r="K176" s="32" t="s">
        <v>681</v>
      </c>
      <c r="L176" s="32" t="s">
        <v>585</v>
      </c>
      <c r="M176" s="41"/>
    </row>
    <row r="177" s="2" customFormat="1" ht="99.75" spans="1:13">
      <c r="A177" s="30">
        <v>28</v>
      </c>
      <c r="B177" s="44" t="s">
        <v>682</v>
      </c>
      <c r="C177" s="39" t="s">
        <v>128</v>
      </c>
      <c r="D177" s="30" t="s">
        <v>182</v>
      </c>
      <c r="E177" s="32" t="s">
        <v>683</v>
      </c>
      <c r="F177" s="30">
        <v>29670.53</v>
      </c>
      <c r="G177" s="35">
        <v>9950</v>
      </c>
      <c r="H177" s="30" t="s">
        <v>197</v>
      </c>
      <c r="I177" s="30"/>
      <c r="J177" s="32" t="s">
        <v>684</v>
      </c>
      <c r="K177" s="32" t="s">
        <v>685</v>
      </c>
      <c r="L177" s="32" t="s">
        <v>585</v>
      </c>
      <c r="M177" s="41"/>
    </row>
    <row r="178" s="2" customFormat="1" ht="25.5" spans="1:13">
      <c r="A178" s="30">
        <v>29</v>
      </c>
      <c r="B178" s="44" t="s">
        <v>686</v>
      </c>
      <c r="C178" s="39" t="s">
        <v>128</v>
      </c>
      <c r="D178" s="37" t="s">
        <v>138</v>
      </c>
      <c r="E178" s="32" t="s">
        <v>687</v>
      </c>
      <c r="F178" s="30">
        <v>15000</v>
      </c>
      <c r="G178" s="35">
        <v>7000</v>
      </c>
      <c r="H178" s="30" t="s">
        <v>197</v>
      </c>
      <c r="I178" s="30"/>
      <c r="J178" s="32" t="s">
        <v>688</v>
      </c>
      <c r="K178" s="32" t="s">
        <v>689</v>
      </c>
      <c r="L178" s="32" t="s">
        <v>585</v>
      </c>
      <c r="M178" s="41"/>
    </row>
    <row r="179" s="2" customFormat="1" ht="112.5" spans="1:13">
      <c r="A179" s="30">
        <v>30</v>
      </c>
      <c r="B179" s="44" t="s">
        <v>690</v>
      </c>
      <c r="C179" s="39" t="s">
        <v>128</v>
      </c>
      <c r="D179" s="37" t="s">
        <v>389</v>
      </c>
      <c r="E179" s="32" t="s">
        <v>691</v>
      </c>
      <c r="F179" s="30">
        <v>5000</v>
      </c>
      <c r="G179" s="35">
        <v>1000</v>
      </c>
      <c r="H179" s="30" t="s">
        <v>166</v>
      </c>
      <c r="I179" s="30"/>
      <c r="J179" s="32" t="s">
        <v>692</v>
      </c>
      <c r="K179" s="32" t="s">
        <v>693</v>
      </c>
      <c r="L179" s="32" t="s">
        <v>585</v>
      </c>
      <c r="M179" s="41"/>
    </row>
    <row r="180" s="2" customFormat="1" ht="102" spans="1:13">
      <c r="A180" s="30">
        <v>31</v>
      </c>
      <c r="B180" s="44" t="s">
        <v>694</v>
      </c>
      <c r="C180" s="39" t="s">
        <v>128</v>
      </c>
      <c r="D180" s="37" t="s">
        <v>114</v>
      </c>
      <c r="E180" s="32" t="s">
        <v>695</v>
      </c>
      <c r="F180" s="30">
        <v>75000</v>
      </c>
      <c r="G180" s="35">
        <v>19200</v>
      </c>
      <c r="H180" s="30" t="s">
        <v>188</v>
      </c>
      <c r="I180" s="30"/>
      <c r="J180" s="32" t="s">
        <v>696</v>
      </c>
      <c r="K180" s="32" t="s">
        <v>601</v>
      </c>
      <c r="L180" s="32" t="s">
        <v>585</v>
      </c>
      <c r="M180" s="41"/>
    </row>
    <row r="181" s="2" customFormat="1" ht="60" spans="1:13">
      <c r="A181" s="30">
        <v>32</v>
      </c>
      <c r="B181" s="44" t="s">
        <v>697</v>
      </c>
      <c r="C181" s="39" t="s">
        <v>128</v>
      </c>
      <c r="D181" s="37" t="s">
        <v>138</v>
      </c>
      <c r="E181" s="32" t="s">
        <v>698</v>
      </c>
      <c r="F181" s="30">
        <v>18000</v>
      </c>
      <c r="G181" s="35">
        <v>5000</v>
      </c>
      <c r="H181" s="30" t="s">
        <v>188</v>
      </c>
      <c r="I181" s="30"/>
      <c r="J181" s="32" t="s">
        <v>699</v>
      </c>
      <c r="K181" s="32" t="s">
        <v>700</v>
      </c>
      <c r="L181" s="32" t="s">
        <v>585</v>
      </c>
      <c r="M181" s="41"/>
    </row>
    <row r="182" s="2" customFormat="1" ht="50.25" spans="1:13">
      <c r="A182" s="30">
        <v>33</v>
      </c>
      <c r="B182" s="44" t="s">
        <v>701</v>
      </c>
      <c r="C182" s="39" t="s">
        <v>128</v>
      </c>
      <c r="D182" s="37" t="s">
        <v>138</v>
      </c>
      <c r="E182" s="32" t="s">
        <v>702</v>
      </c>
      <c r="F182" s="30">
        <v>60332</v>
      </c>
      <c r="G182" s="35">
        <v>15300</v>
      </c>
      <c r="H182" s="30" t="s">
        <v>205</v>
      </c>
      <c r="I182" s="30"/>
      <c r="J182" s="32" t="s">
        <v>703</v>
      </c>
      <c r="K182" s="32" t="s">
        <v>704</v>
      </c>
      <c r="L182" s="32" t="s">
        <v>585</v>
      </c>
      <c r="M182" s="41"/>
    </row>
    <row r="183" s="2" customFormat="1" ht="60.75" spans="1:13">
      <c r="A183" s="30">
        <v>34</v>
      </c>
      <c r="B183" s="44" t="s">
        <v>705</v>
      </c>
      <c r="C183" s="39" t="s">
        <v>383</v>
      </c>
      <c r="D183" s="37" t="s">
        <v>138</v>
      </c>
      <c r="E183" s="32" t="s">
        <v>706</v>
      </c>
      <c r="F183" s="30">
        <v>120000</v>
      </c>
      <c r="G183" s="35">
        <v>25000</v>
      </c>
      <c r="H183" s="30" t="s">
        <v>391</v>
      </c>
      <c r="I183" s="30" t="s">
        <v>386</v>
      </c>
      <c r="J183" s="32" t="s">
        <v>707</v>
      </c>
      <c r="K183" s="32" t="s">
        <v>708</v>
      </c>
      <c r="L183" s="32" t="s">
        <v>585</v>
      </c>
      <c r="M183" s="41"/>
    </row>
    <row r="184" s="2" customFormat="1" ht="60.75" spans="1:13">
      <c r="A184" s="30">
        <v>35</v>
      </c>
      <c r="B184" s="44" t="s">
        <v>709</v>
      </c>
      <c r="C184" s="39" t="s">
        <v>383</v>
      </c>
      <c r="D184" s="30" t="s">
        <v>114</v>
      </c>
      <c r="E184" s="32" t="s">
        <v>710</v>
      </c>
      <c r="F184" s="30">
        <v>16314.91</v>
      </c>
      <c r="G184" s="35">
        <v>11320</v>
      </c>
      <c r="H184" s="30" t="s">
        <v>396</v>
      </c>
      <c r="I184" s="30" t="s">
        <v>386</v>
      </c>
      <c r="J184" s="32" t="s">
        <v>707</v>
      </c>
      <c r="K184" s="32" t="s">
        <v>711</v>
      </c>
      <c r="L184" s="32" t="s">
        <v>585</v>
      </c>
      <c r="M184" s="41"/>
    </row>
    <row r="185" s="1" customFormat="1" ht="14.25" spans="1:12">
      <c r="A185" s="29"/>
      <c r="B185" s="45">
        <f>COUNTA(A186:A212)</f>
        <v>27</v>
      </c>
      <c r="C185" s="29"/>
      <c r="D185" s="29"/>
      <c r="E185" s="46"/>
      <c r="F185" s="33">
        <f>SUM(F186:F212)</f>
        <v>3568602.55</v>
      </c>
      <c r="G185" s="33">
        <f>SUM(G186:G212)</f>
        <v>300030</v>
      </c>
      <c r="H185" s="29"/>
      <c r="I185" s="29"/>
      <c r="J185" s="46"/>
      <c r="K185" s="46"/>
      <c r="L185" s="46"/>
    </row>
    <row r="186" s="2" customFormat="1" ht="60" spans="1:13">
      <c r="A186" s="30">
        <v>1</v>
      </c>
      <c r="B186" s="34" t="s">
        <v>712</v>
      </c>
      <c r="C186" s="30" t="s">
        <v>16</v>
      </c>
      <c r="D186" s="30" t="s">
        <v>138</v>
      </c>
      <c r="E186" s="32" t="s">
        <v>713</v>
      </c>
      <c r="F186" s="30">
        <v>800000</v>
      </c>
      <c r="G186" s="30"/>
      <c r="H186" s="30"/>
      <c r="I186" s="30"/>
      <c r="J186" s="32" t="s">
        <v>714</v>
      </c>
      <c r="K186" s="32" t="s">
        <v>628</v>
      </c>
      <c r="L186" s="32" t="s">
        <v>715</v>
      </c>
      <c r="M186" s="41"/>
    </row>
    <row r="187" s="2" customFormat="1" ht="74.25" spans="1:13">
      <c r="A187" s="30">
        <v>2</v>
      </c>
      <c r="B187" s="34" t="s">
        <v>716</v>
      </c>
      <c r="C187" s="30" t="s">
        <v>16</v>
      </c>
      <c r="D187" s="30" t="s">
        <v>114</v>
      </c>
      <c r="E187" s="32" t="s">
        <v>717</v>
      </c>
      <c r="F187" s="30">
        <v>10000</v>
      </c>
      <c r="G187" s="35"/>
      <c r="H187" s="30"/>
      <c r="I187" s="30"/>
      <c r="J187" s="32" t="s">
        <v>718</v>
      </c>
      <c r="K187" s="32" t="s">
        <v>628</v>
      </c>
      <c r="L187" s="32" t="s">
        <v>715</v>
      </c>
      <c r="M187" s="41"/>
    </row>
    <row r="188" s="2" customFormat="1" ht="74.25" spans="1:13">
      <c r="A188" s="30">
        <v>3</v>
      </c>
      <c r="B188" s="34" t="s">
        <v>719</v>
      </c>
      <c r="C188" s="30" t="s">
        <v>16</v>
      </c>
      <c r="D188" s="30" t="s">
        <v>138</v>
      </c>
      <c r="E188" s="32" t="s">
        <v>720</v>
      </c>
      <c r="F188" s="30">
        <v>10000</v>
      </c>
      <c r="G188" s="35"/>
      <c r="H188" s="30"/>
      <c r="I188" s="30"/>
      <c r="J188" s="32" t="s">
        <v>721</v>
      </c>
      <c r="K188" s="32" t="s">
        <v>628</v>
      </c>
      <c r="L188" s="32" t="s">
        <v>715</v>
      </c>
      <c r="M188" s="41"/>
    </row>
    <row r="189" s="2" customFormat="1" ht="177" spans="1:13">
      <c r="A189" s="30">
        <v>4</v>
      </c>
      <c r="B189" s="34" t="s">
        <v>722</v>
      </c>
      <c r="C189" s="30" t="s">
        <v>16</v>
      </c>
      <c r="D189" s="30" t="s">
        <v>23</v>
      </c>
      <c r="E189" s="32" t="s">
        <v>723</v>
      </c>
      <c r="F189" s="30">
        <v>135000</v>
      </c>
      <c r="G189" s="35"/>
      <c r="H189" s="30"/>
      <c r="I189" s="30"/>
      <c r="J189" s="32" t="s">
        <v>724</v>
      </c>
      <c r="K189" s="32" t="s">
        <v>725</v>
      </c>
      <c r="L189" s="32" t="s">
        <v>715</v>
      </c>
      <c r="M189" s="41"/>
    </row>
    <row r="190" s="2" customFormat="1" ht="102" spans="1:13">
      <c r="A190" s="30">
        <v>5</v>
      </c>
      <c r="B190" s="34" t="s">
        <v>726</v>
      </c>
      <c r="C190" s="30" t="s">
        <v>16</v>
      </c>
      <c r="D190" s="37" t="s">
        <v>138</v>
      </c>
      <c r="E190" s="32" t="s">
        <v>727</v>
      </c>
      <c r="F190" s="30">
        <v>1100000</v>
      </c>
      <c r="G190" s="35"/>
      <c r="H190" s="30"/>
      <c r="I190" s="30"/>
      <c r="J190" s="32" t="s">
        <v>728</v>
      </c>
      <c r="K190" s="32" t="s">
        <v>628</v>
      </c>
      <c r="L190" s="32" t="s">
        <v>715</v>
      </c>
      <c r="M190" s="41"/>
    </row>
    <row r="191" s="2" customFormat="1" ht="63" spans="1:13">
      <c r="A191" s="30">
        <v>6</v>
      </c>
      <c r="B191" s="34" t="s">
        <v>729</v>
      </c>
      <c r="C191" s="30" t="s">
        <v>16</v>
      </c>
      <c r="D191" s="30" t="s">
        <v>114</v>
      </c>
      <c r="E191" s="32" t="s">
        <v>730</v>
      </c>
      <c r="F191" s="30">
        <v>20000</v>
      </c>
      <c r="G191" s="35"/>
      <c r="H191" s="30"/>
      <c r="I191" s="30"/>
      <c r="J191" s="32" t="s">
        <v>731</v>
      </c>
      <c r="K191" s="32" t="s">
        <v>628</v>
      </c>
      <c r="L191" s="32" t="s">
        <v>715</v>
      </c>
      <c r="M191" s="41"/>
    </row>
    <row r="192" s="2" customFormat="1" ht="38.25" spans="1:13">
      <c r="A192" s="30">
        <v>7</v>
      </c>
      <c r="B192" s="34" t="s">
        <v>732</v>
      </c>
      <c r="C192" s="30" t="s">
        <v>16</v>
      </c>
      <c r="D192" s="30" t="s">
        <v>138</v>
      </c>
      <c r="E192" s="32" t="s">
        <v>733</v>
      </c>
      <c r="F192" s="30">
        <v>28500</v>
      </c>
      <c r="G192" s="35"/>
      <c r="H192" s="30"/>
      <c r="I192" s="30"/>
      <c r="J192" s="32" t="s">
        <v>734</v>
      </c>
      <c r="K192" s="32" t="s">
        <v>628</v>
      </c>
      <c r="L192" s="32" t="s">
        <v>715</v>
      </c>
      <c r="M192" s="41"/>
    </row>
    <row r="193" s="2" customFormat="1" ht="88.5" spans="1:13">
      <c r="A193" s="30">
        <v>8</v>
      </c>
      <c r="B193" s="34" t="s">
        <v>735</v>
      </c>
      <c r="C193" s="30" t="s">
        <v>16</v>
      </c>
      <c r="D193" s="30" t="s">
        <v>314</v>
      </c>
      <c r="E193" s="32" t="s">
        <v>736</v>
      </c>
      <c r="F193" s="30">
        <v>30000</v>
      </c>
      <c r="G193" s="35"/>
      <c r="H193" s="30"/>
      <c r="I193" s="30"/>
      <c r="J193" s="32" t="s">
        <v>737</v>
      </c>
      <c r="K193" s="38" t="s">
        <v>738</v>
      </c>
      <c r="L193" s="32" t="s">
        <v>715</v>
      </c>
      <c r="M193" s="41"/>
    </row>
    <row r="194" s="2" customFormat="1" ht="60.75" spans="1:13">
      <c r="A194" s="30">
        <v>9</v>
      </c>
      <c r="B194" s="34" t="s">
        <v>739</v>
      </c>
      <c r="C194" s="30" t="s">
        <v>16</v>
      </c>
      <c r="D194" s="30" t="s">
        <v>314</v>
      </c>
      <c r="E194" s="32" t="s">
        <v>740</v>
      </c>
      <c r="F194" s="30">
        <v>24000</v>
      </c>
      <c r="G194" s="35"/>
      <c r="H194" s="30"/>
      <c r="I194" s="30"/>
      <c r="J194" s="38" t="s">
        <v>741</v>
      </c>
      <c r="K194" s="32" t="s">
        <v>725</v>
      </c>
      <c r="L194" s="32" t="s">
        <v>715</v>
      </c>
      <c r="M194" s="41"/>
    </row>
    <row r="195" s="2" customFormat="1" ht="199.5" spans="1:13">
      <c r="A195" s="30">
        <v>10</v>
      </c>
      <c r="B195" s="34" t="s">
        <v>742</v>
      </c>
      <c r="C195" s="30" t="s">
        <v>93</v>
      </c>
      <c r="D195" s="30" t="s">
        <v>114</v>
      </c>
      <c r="E195" s="32" t="s">
        <v>743</v>
      </c>
      <c r="F195" s="30">
        <v>156820.7</v>
      </c>
      <c r="G195" s="35">
        <v>65000</v>
      </c>
      <c r="H195" s="30" t="s">
        <v>744</v>
      </c>
      <c r="I195" s="30" t="s">
        <v>449</v>
      </c>
      <c r="J195" s="32" t="s">
        <v>745</v>
      </c>
      <c r="K195" s="32" t="s">
        <v>725</v>
      </c>
      <c r="L195" s="32" t="s">
        <v>715</v>
      </c>
      <c r="M195" s="41"/>
    </row>
    <row r="196" s="2" customFormat="1" ht="126.75" spans="1:13">
      <c r="A196" s="30">
        <v>11</v>
      </c>
      <c r="B196" s="34" t="s">
        <v>746</v>
      </c>
      <c r="C196" s="30" t="s">
        <v>93</v>
      </c>
      <c r="D196" s="30" t="s">
        <v>182</v>
      </c>
      <c r="E196" s="32" t="s">
        <v>747</v>
      </c>
      <c r="F196" s="30">
        <v>22000</v>
      </c>
      <c r="G196" s="35">
        <v>15000</v>
      </c>
      <c r="H196" s="30" t="s">
        <v>643</v>
      </c>
      <c r="I196" s="30" t="s">
        <v>449</v>
      </c>
      <c r="J196" s="32" t="s">
        <v>748</v>
      </c>
      <c r="K196" s="32" t="s">
        <v>749</v>
      </c>
      <c r="L196" s="32" t="s">
        <v>715</v>
      </c>
      <c r="M196" s="41"/>
    </row>
    <row r="197" s="2" customFormat="1" ht="51" spans="1:13">
      <c r="A197" s="30">
        <v>12</v>
      </c>
      <c r="B197" s="34" t="s">
        <v>750</v>
      </c>
      <c r="C197" s="30" t="s">
        <v>93</v>
      </c>
      <c r="D197" s="30" t="s">
        <v>114</v>
      </c>
      <c r="E197" s="32" t="s">
        <v>751</v>
      </c>
      <c r="F197" s="30">
        <v>15000</v>
      </c>
      <c r="G197" s="35">
        <v>10000</v>
      </c>
      <c r="H197" s="30" t="s">
        <v>643</v>
      </c>
      <c r="I197" s="30" t="s">
        <v>117</v>
      </c>
      <c r="J197" s="32" t="s">
        <v>752</v>
      </c>
      <c r="K197" s="32" t="s">
        <v>753</v>
      </c>
      <c r="L197" s="32" t="s">
        <v>715</v>
      </c>
      <c r="M197" s="41"/>
    </row>
    <row r="198" s="2" customFormat="1" ht="62.25" spans="1:13">
      <c r="A198" s="30">
        <v>13</v>
      </c>
      <c r="B198" s="34" t="s">
        <v>754</v>
      </c>
      <c r="C198" s="30" t="s">
        <v>93</v>
      </c>
      <c r="D198" s="30" t="s">
        <v>114</v>
      </c>
      <c r="E198" s="32" t="s">
        <v>755</v>
      </c>
      <c r="F198" s="30">
        <v>100000</v>
      </c>
      <c r="G198" s="35">
        <v>50000</v>
      </c>
      <c r="H198" s="30" t="s">
        <v>95</v>
      </c>
      <c r="I198" s="30" t="s">
        <v>449</v>
      </c>
      <c r="J198" s="32" t="s">
        <v>756</v>
      </c>
      <c r="K198" s="32" t="s">
        <v>757</v>
      </c>
      <c r="L198" s="32" t="s">
        <v>715</v>
      </c>
      <c r="M198" s="41"/>
    </row>
    <row r="199" s="2" customFormat="1" ht="88.5" spans="1:13">
      <c r="A199" s="30">
        <v>14</v>
      </c>
      <c r="B199" s="34" t="s">
        <v>758</v>
      </c>
      <c r="C199" s="30" t="s">
        <v>93</v>
      </c>
      <c r="D199" s="30" t="s">
        <v>182</v>
      </c>
      <c r="E199" s="32" t="s">
        <v>759</v>
      </c>
      <c r="F199" s="30">
        <v>7500</v>
      </c>
      <c r="G199" s="35">
        <v>3000</v>
      </c>
      <c r="H199" s="30" t="s">
        <v>643</v>
      </c>
      <c r="I199" s="30" t="s">
        <v>117</v>
      </c>
      <c r="J199" s="32" t="s">
        <v>760</v>
      </c>
      <c r="K199" s="32" t="s">
        <v>761</v>
      </c>
      <c r="L199" s="32" t="s">
        <v>715</v>
      </c>
      <c r="M199" s="41"/>
    </row>
    <row r="200" s="2" customFormat="1" ht="85.5" spans="1:13">
      <c r="A200" s="30">
        <v>15</v>
      </c>
      <c r="B200" s="34" t="s">
        <v>762</v>
      </c>
      <c r="C200" s="30" t="s">
        <v>128</v>
      </c>
      <c r="D200" s="30" t="s">
        <v>763</v>
      </c>
      <c r="E200" s="32" t="s">
        <v>764</v>
      </c>
      <c r="F200" s="30">
        <v>148274.85</v>
      </c>
      <c r="G200" s="35">
        <v>5000</v>
      </c>
      <c r="H200" s="30" t="s">
        <v>130</v>
      </c>
      <c r="I200" s="30"/>
      <c r="J200" s="32" t="s">
        <v>765</v>
      </c>
      <c r="K200" s="32" t="s">
        <v>725</v>
      </c>
      <c r="L200" s="32" t="s">
        <v>715</v>
      </c>
      <c r="M200" s="41"/>
    </row>
    <row r="201" s="2" customFormat="1" ht="38.25" spans="1:13">
      <c r="A201" s="30">
        <v>16</v>
      </c>
      <c r="B201" s="34" t="s">
        <v>766</v>
      </c>
      <c r="C201" s="30" t="s">
        <v>128</v>
      </c>
      <c r="D201" s="30" t="s">
        <v>114</v>
      </c>
      <c r="E201" s="32" t="s">
        <v>767</v>
      </c>
      <c r="F201" s="30">
        <v>8187</v>
      </c>
      <c r="G201" s="35">
        <v>5000</v>
      </c>
      <c r="H201" s="30" t="s">
        <v>768</v>
      </c>
      <c r="I201" s="30"/>
      <c r="J201" s="32" t="s">
        <v>769</v>
      </c>
      <c r="K201" s="32" t="s">
        <v>725</v>
      </c>
      <c r="L201" s="32" t="s">
        <v>715</v>
      </c>
      <c r="M201" s="41"/>
    </row>
    <row r="202" s="2" customFormat="1" ht="76.5" spans="1:13">
      <c r="A202" s="30">
        <v>17</v>
      </c>
      <c r="B202" s="34" t="s">
        <v>770</v>
      </c>
      <c r="C202" s="30" t="s">
        <v>128</v>
      </c>
      <c r="D202" s="30" t="s">
        <v>314</v>
      </c>
      <c r="E202" s="32" t="s">
        <v>771</v>
      </c>
      <c r="F202" s="30">
        <v>22523</v>
      </c>
      <c r="G202" s="35">
        <v>10030</v>
      </c>
      <c r="H202" s="30" t="s">
        <v>396</v>
      </c>
      <c r="I202" s="30"/>
      <c r="J202" s="32" t="s">
        <v>772</v>
      </c>
      <c r="K202" s="32" t="s">
        <v>725</v>
      </c>
      <c r="L202" s="32" t="s">
        <v>715</v>
      </c>
      <c r="M202" s="41"/>
    </row>
    <row r="203" s="2" customFormat="1" ht="87.75" spans="1:13">
      <c r="A203" s="30">
        <v>18</v>
      </c>
      <c r="B203" s="34" t="s">
        <v>773</v>
      </c>
      <c r="C203" s="30" t="s">
        <v>128</v>
      </c>
      <c r="D203" s="30" t="s">
        <v>138</v>
      </c>
      <c r="E203" s="32" t="s">
        <v>774</v>
      </c>
      <c r="F203" s="30">
        <v>200000</v>
      </c>
      <c r="G203" s="35">
        <v>10000</v>
      </c>
      <c r="H203" s="30" t="s">
        <v>290</v>
      </c>
      <c r="I203" s="30"/>
      <c r="J203" s="32" t="s">
        <v>775</v>
      </c>
      <c r="K203" s="32" t="s">
        <v>776</v>
      </c>
      <c r="L203" s="32" t="s">
        <v>715</v>
      </c>
      <c r="M203" s="41"/>
    </row>
    <row r="204" s="2" customFormat="1" ht="114.75" spans="1:13">
      <c r="A204" s="30">
        <v>19</v>
      </c>
      <c r="B204" s="34" t="s">
        <v>777</v>
      </c>
      <c r="C204" s="30" t="s">
        <v>128</v>
      </c>
      <c r="D204" s="30" t="s">
        <v>114</v>
      </c>
      <c r="E204" s="32" t="s">
        <v>778</v>
      </c>
      <c r="F204" s="30">
        <v>5240</v>
      </c>
      <c r="G204" s="35">
        <v>3000</v>
      </c>
      <c r="H204" s="30" t="s">
        <v>166</v>
      </c>
      <c r="I204" s="30"/>
      <c r="J204" s="32" t="s">
        <v>779</v>
      </c>
      <c r="K204" s="32" t="s">
        <v>780</v>
      </c>
      <c r="L204" s="32" t="s">
        <v>715</v>
      </c>
      <c r="M204" s="41"/>
    </row>
    <row r="205" s="2" customFormat="1" ht="36.75" spans="1:13">
      <c r="A205" s="30">
        <v>20</v>
      </c>
      <c r="B205" s="34" t="s">
        <v>781</v>
      </c>
      <c r="C205" s="30" t="s">
        <v>128</v>
      </c>
      <c r="D205" s="30" t="s">
        <v>114</v>
      </c>
      <c r="E205" s="32" t="s">
        <v>782</v>
      </c>
      <c r="F205" s="30">
        <v>27057</v>
      </c>
      <c r="G205" s="35">
        <v>2500</v>
      </c>
      <c r="H205" s="30" t="s">
        <v>146</v>
      </c>
      <c r="I205" s="30"/>
      <c r="J205" s="32" t="s">
        <v>783</v>
      </c>
      <c r="K205" s="32" t="s">
        <v>725</v>
      </c>
      <c r="L205" s="32" t="s">
        <v>715</v>
      </c>
      <c r="M205" s="41"/>
    </row>
    <row r="206" s="2" customFormat="1" ht="99.75" spans="1:13">
      <c r="A206" s="30">
        <v>21</v>
      </c>
      <c r="B206" s="34" t="s">
        <v>784</v>
      </c>
      <c r="C206" s="30" t="s">
        <v>128</v>
      </c>
      <c r="D206" s="30" t="s">
        <v>114</v>
      </c>
      <c r="E206" s="32" t="s">
        <v>785</v>
      </c>
      <c r="F206" s="30">
        <v>49600</v>
      </c>
      <c r="G206" s="35">
        <v>1500</v>
      </c>
      <c r="H206" s="30" t="s">
        <v>786</v>
      </c>
      <c r="I206" s="30"/>
      <c r="J206" s="32" t="s">
        <v>787</v>
      </c>
      <c r="K206" s="32" t="s">
        <v>788</v>
      </c>
      <c r="L206" s="32" t="s">
        <v>715</v>
      </c>
      <c r="M206" s="41"/>
    </row>
    <row r="207" s="2" customFormat="1" ht="51" spans="1:13">
      <c r="A207" s="30">
        <v>22</v>
      </c>
      <c r="B207" s="34" t="s">
        <v>789</v>
      </c>
      <c r="C207" s="30" t="s">
        <v>128</v>
      </c>
      <c r="D207" s="30" t="s">
        <v>114</v>
      </c>
      <c r="E207" s="32" t="s">
        <v>790</v>
      </c>
      <c r="F207" s="30">
        <v>15000</v>
      </c>
      <c r="G207" s="35">
        <v>4000</v>
      </c>
      <c r="H207" s="30" t="s">
        <v>643</v>
      </c>
      <c r="I207" s="30"/>
      <c r="J207" s="32" t="s">
        <v>791</v>
      </c>
      <c r="K207" s="32" t="s">
        <v>788</v>
      </c>
      <c r="L207" s="32" t="s">
        <v>715</v>
      </c>
      <c r="M207" s="41"/>
    </row>
    <row r="208" s="2" customFormat="1" ht="48.75" spans="1:13">
      <c r="A208" s="30">
        <v>23</v>
      </c>
      <c r="B208" s="34" t="s">
        <v>792</v>
      </c>
      <c r="C208" s="30" t="s">
        <v>128</v>
      </c>
      <c r="D208" s="30" t="s">
        <v>120</v>
      </c>
      <c r="E208" s="32" t="s">
        <v>793</v>
      </c>
      <c r="F208" s="30">
        <v>290000</v>
      </c>
      <c r="G208" s="35">
        <v>20000</v>
      </c>
      <c r="H208" s="30" t="s">
        <v>130</v>
      </c>
      <c r="I208" s="30"/>
      <c r="J208" s="32" t="s">
        <v>794</v>
      </c>
      <c r="K208" s="32" t="s">
        <v>795</v>
      </c>
      <c r="L208" s="32" t="s">
        <v>715</v>
      </c>
      <c r="M208" s="41"/>
    </row>
    <row r="209" s="2" customFormat="1" ht="48" spans="1:13">
      <c r="A209" s="30">
        <v>24</v>
      </c>
      <c r="B209" s="34" t="s">
        <v>796</v>
      </c>
      <c r="C209" s="30" t="s">
        <v>128</v>
      </c>
      <c r="D209" s="30" t="s">
        <v>389</v>
      </c>
      <c r="E209" s="32" t="s">
        <v>797</v>
      </c>
      <c r="F209" s="30">
        <v>120000</v>
      </c>
      <c r="G209" s="35">
        <v>8000</v>
      </c>
      <c r="H209" s="30" t="s">
        <v>391</v>
      </c>
      <c r="I209" s="30"/>
      <c r="J209" s="32" t="s">
        <v>798</v>
      </c>
      <c r="K209" s="32" t="s">
        <v>799</v>
      </c>
      <c r="L209" s="32" t="s">
        <v>715</v>
      </c>
      <c r="M209" s="41"/>
    </row>
    <row r="210" s="2" customFormat="1" ht="99.75" spans="1:13">
      <c r="A210" s="30">
        <v>25</v>
      </c>
      <c r="B210" s="34" t="s">
        <v>800</v>
      </c>
      <c r="C210" s="30" t="s">
        <v>383</v>
      </c>
      <c r="D210" s="30" t="s">
        <v>114</v>
      </c>
      <c r="E210" s="32" t="s">
        <v>801</v>
      </c>
      <c r="F210" s="30">
        <v>35000</v>
      </c>
      <c r="G210" s="35">
        <v>6000</v>
      </c>
      <c r="H210" s="30" t="s">
        <v>802</v>
      </c>
      <c r="I210" s="30" t="s">
        <v>386</v>
      </c>
      <c r="J210" s="32" t="s">
        <v>803</v>
      </c>
      <c r="K210" s="32" t="s">
        <v>804</v>
      </c>
      <c r="L210" s="32" t="s">
        <v>715</v>
      </c>
      <c r="M210" s="41"/>
    </row>
    <row r="211" s="2" customFormat="1" ht="48.75" spans="1:13">
      <c r="A211" s="30">
        <v>26</v>
      </c>
      <c r="B211" s="34" t="s">
        <v>805</v>
      </c>
      <c r="C211" s="30" t="s">
        <v>383</v>
      </c>
      <c r="D211" s="30" t="s">
        <v>182</v>
      </c>
      <c r="E211" s="32" t="s">
        <v>806</v>
      </c>
      <c r="F211" s="30">
        <v>8900</v>
      </c>
      <c r="G211" s="35">
        <v>2000</v>
      </c>
      <c r="H211" s="30" t="s">
        <v>396</v>
      </c>
      <c r="I211" s="30" t="s">
        <v>807</v>
      </c>
      <c r="J211" s="32" t="s">
        <v>808</v>
      </c>
      <c r="K211" s="32" t="s">
        <v>809</v>
      </c>
      <c r="L211" s="32" t="s">
        <v>715</v>
      </c>
      <c r="M211" s="41"/>
    </row>
    <row r="212" s="2" customFormat="1" ht="61.5" spans="1:13">
      <c r="A212" s="30">
        <v>27</v>
      </c>
      <c r="B212" s="34" t="s">
        <v>810</v>
      </c>
      <c r="C212" s="30" t="s">
        <v>383</v>
      </c>
      <c r="D212" s="30" t="s">
        <v>467</v>
      </c>
      <c r="E212" s="32" t="s">
        <v>811</v>
      </c>
      <c r="F212" s="30">
        <v>180000</v>
      </c>
      <c r="G212" s="35">
        <v>80000</v>
      </c>
      <c r="H212" s="30" t="s">
        <v>802</v>
      </c>
      <c r="I212" s="30" t="s">
        <v>386</v>
      </c>
      <c r="J212" s="32" t="s">
        <v>812</v>
      </c>
      <c r="K212" s="32" t="s">
        <v>813</v>
      </c>
      <c r="L212" s="32" t="s">
        <v>715</v>
      </c>
      <c r="M212" s="41"/>
    </row>
    <row r="213" s="2" customFormat="1" ht="12.75" spans="1:13">
      <c r="A213" s="30"/>
      <c r="B213" s="47">
        <f>COUNTA(A214:A311)</f>
        <v>98</v>
      </c>
      <c r="C213" s="30"/>
      <c r="D213" s="30"/>
      <c r="E213" s="32"/>
      <c r="F213" s="33">
        <f>SUM(F214:F311)</f>
        <v>13844145</v>
      </c>
      <c r="G213" s="33">
        <f>SUM(G214:G311)</f>
        <v>835950</v>
      </c>
      <c r="H213" s="30"/>
      <c r="I213" s="39"/>
      <c r="J213" s="40"/>
      <c r="K213" s="32"/>
      <c r="L213" s="32"/>
      <c r="M213" s="41"/>
    </row>
    <row r="214" s="3" customFormat="1" ht="36.75" spans="1:14">
      <c r="A214" s="30">
        <v>1</v>
      </c>
      <c r="B214" s="34" t="s">
        <v>814</v>
      </c>
      <c r="C214" s="48" t="s">
        <v>16</v>
      </c>
      <c r="D214" s="49" t="s">
        <v>17</v>
      </c>
      <c r="E214" s="32" t="s">
        <v>815</v>
      </c>
      <c r="F214" s="30">
        <v>50000</v>
      </c>
      <c r="G214" s="35"/>
      <c r="H214" s="30"/>
      <c r="I214" s="30"/>
      <c r="J214" s="32" t="s">
        <v>816</v>
      </c>
      <c r="K214" s="32" t="s">
        <v>817</v>
      </c>
      <c r="L214" s="32" t="s">
        <v>818</v>
      </c>
      <c r="M214" s="58"/>
      <c r="N214" s="2"/>
    </row>
    <row r="215" s="4" customFormat="1" ht="99" spans="1:14">
      <c r="A215" s="30">
        <v>2</v>
      </c>
      <c r="B215" s="50" t="s">
        <v>819</v>
      </c>
      <c r="C215" s="48" t="s">
        <v>16</v>
      </c>
      <c r="D215" s="48" t="s">
        <v>138</v>
      </c>
      <c r="E215" s="32" t="s">
        <v>820</v>
      </c>
      <c r="F215" s="30">
        <v>1000000</v>
      </c>
      <c r="G215" s="35"/>
      <c r="H215" s="30"/>
      <c r="I215" s="30"/>
      <c r="J215" s="32" t="s">
        <v>816</v>
      </c>
      <c r="K215" s="32" t="s">
        <v>821</v>
      </c>
      <c r="L215" s="32" t="s">
        <v>818</v>
      </c>
      <c r="M215" s="59"/>
      <c r="N215" s="2"/>
    </row>
    <row r="216" s="5" customFormat="1" ht="36.75" spans="1:14">
      <c r="A216" s="30">
        <v>3</v>
      </c>
      <c r="B216" s="51" t="s">
        <v>822</v>
      </c>
      <c r="C216" s="48" t="s">
        <v>16</v>
      </c>
      <c r="D216" s="48" t="s">
        <v>17</v>
      </c>
      <c r="E216" s="32" t="s">
        <v>823</v>
      </c>
      <c r="F216" s="30">
        <v>10000</v>
      </c>
      <c r="G216" s="35"/>
      <c r="H216" s="30"/>
      <c r="I216" s="30"/>
      <c r="J216" s="32" t="s">
        <v>824</v>
      </c>
      <c r="K216" s="32" t="s">
        <v>825</v>
      </c>
      <c r="L216" s="32" t="s">
        <v>818</v>
      </c>
      <c r="M216" s="58"/>
      <c r="N216" s="2"/>
    </row>
    <row r="217" s="3" customFormat="1" ht="49.5" spans="1:14">
      <c r="A217" s="30">
        <v>4</v>
      </c>
      <c r="B217" s="51" t="s">
        <v>826</v>
      </c>
      <c r="C217" s="48" t="s">
        <v>16</v>
      </c>
      <c r="D217" s="48" t="s">
        <v>46</v>
      </c>
      <c r="E217" s="32" t="s">
        <v>827</v>
      </c>
      <c r="F217" s="30">
        <v>250000</v>
      </c>
      <c r="G217" s="35"/>
      <c r="H217" s="30"/>
      <c r="I217" s="30"/>
      <c r="J217" s="32" t="s">
        <v>816</v>
      </c>
      <c r="K217" s="32" t="s">
        <v>828</v>
      </c>
      <c r="L217" s="32" t="s">
        <v>818</v>
      </c>
      <c r="M217" s="59"/>
      <c r="N217" s="2"/>
    </row>
    <row r="218" s="3" customFormat="1" ht="72" spans="1:14">
      <c r="A218" s="30">
        <v>5</v>
      </c>
      <c r="B218" s="51" t="s">
        <v>829</v>
      </c>
      <c r="C218" s="48" t="s">
        <v>16</v>
      </c>
      <c r="D218" s="30" t="s">
        <v>138</v>
      </c>
      <c r="E218" s="32" t="s">
        <v>830</v>
      </c>
      <c r="F218" s="30">
        <v>20000</v>
      </c>
      <c r="G218" s="35"/>
      <c r="H218" s="30"/>
      <c r="I218" s="30"/>
      <c r="J218" s="32" t="s">
        <v>824</v>
      </c>
      <c r="K218" s="32" t="s">
        <v>831</v>
      </c>
      <c r="L218" s="32" t="s">
        <v>818</v>
      </c>
      <c r="M218" s="58"/>
      <c r="N218" s="2"/>
    </row>
    <row r="219" s="3" customFormat="1" ht="49.5" spans="1:14">
      <c r="A219" s="30">
        <v>6</v>
      </c>
      <c r="B219" s="51" t="s">
        <v>832</v>
      </c>
      <c r="C219" s="48" t="s">
        <v>16</v>
      </c>
      <c r="D219" s="52" t="s">
        <v>17</v>
      </c>
      <c r="E219" s="32" t="s">
        <v>833</v>
      </c>
      <c r="F219" s="30">
        <v>60000</v>
      </c>
      <c r="G219" s="35"/>
      <c r="H219" s="30"/>
      <c r="I219" s="30"/>
      <c r="J219" s="32" t="s">
        <v>816</v>
      </c>
      <c r="K219" s="32" t="s">
        <v>834</v>
      </c>
      <c r="L219" s="32" t="s">
        <v>818</v>
      </c>
      <c r="M219" s="59"/>
      <c r="N219" s="2"/>
    </row>
    <row r="220" s="3" customFormat="1" ht="24" spans="1:14">
      <c r="A220" s="30">
        <v>7</v>
      </c>
      <c r="B220" s="51" t="s">
        <v>835</v>
      </c>
      <c r="C220" s="48" t="s">
        <v>16</v>
      </c>
      <c r="D220" s="49" t="s">
        <v>32</v>
      </c>
      <c r="E220" s="32" t="s">
        <v>836</v>
      </c>
      <c r="F220" s="30">
        <v>10000</v>
      </c>
      <c r="G220" s="35"/>
      <c r="H220" s="30"/>
      <c r="I220" s="30"/>
      <c r="J220" s="32" t="s">
        <v>816</v>
      </c>
      <c r="K220" s="32" t="s">
        <v>837</v>
      </c>
      <c r="L220" s="32" t="s">
        <v>818</v>
      </c>
      <c r="M220" s="58"/>
      <c r="N220" s="2"/>
    </row>
    <row r="221" s="3" customFormat="1" ht="36" spans="1:14">
      <c r="A221" s="30">
        <v>8</v>
      </c>
      <c r="B221" s="51" t="s">
        <v>838</v>
      </c>
      <c r="C221" s="48" t="s">
        <v>16</v>
      </c>
      <c r="D221" s="49" t="s">
        <v>79</v>
      </c>
      <c r="E221" s="32" t="s">
        <v>839</v>
      </c>
      <c r="F221" s="30">
        <v>200000</v>
      </c>
      <c r="G221" s="35"/>
      <c r="H221" s="30"/>
      <c r="I221" s="30"/>
      <c r="J221" s="32" t="s">
        <v>816</v>
      </c>
      <c r="K221" s="32" t="s">
        <v>840</v>
      </c>
      <c r="L221" s="32" t="s">
        <v>818</v>
      </c>
      <c r="M221" s="59"/>
      <c r="N221" s="2"/>
    </row>
    <row r="222" s="3" customFormat="1" ht="24.75" spans="1:14">
      <c r="A222" s="30">
        <v>9</v>
      </c>
      <c r="B222" s="51" t="s">
        <v>841</v>
      </c>
      <c r="C222" s="48" t="s">
        <v>16</v>
      </c>
      <c r="D222" s="49" t="s">
        <v>17</v>
      </c>
      <c r="E222" s="32" t="s">
        <v>842</v>
      </c>
      <c r="F222" s="30">
        <v>10000</v>
      </c>
      <c r="G222" s="35"/>
      <c r="H222" s="30"/>
      <c r="I222" s="30"/>
      <c r="J222" s="32" t="s">
        <v>843</v>
      </c>
      <c r="K222" s="32" t="s">
        <v>844</v>
      </c>
      <c r="L222" s="32" t="s">
        <v>818</v>
      </c>
      <c r="M222" s="58"/>
      <c r="N222" s="2"/>
    </row>
    <row r="223" s="3" customFormat="1" ht="48.75" spans="1:14">
      <c r="A223" s="30">
        <v>10</v>
      </c>
      <c r="B223" s="51" t="s">
        <v>845</v>
      </c>
      <c r="C223" s="48" t="s">
        <v>16</v>
      </c>
      <c r="D223" s="49" t="s">
        <v>23</v>
      </c>
      <c r="E223" s="32" t="s">
        <v>846</v>
      </c>
      <c r="F223" s="30">
        <v>10000</v>
      </c>
      <c r="G223" s="35"/>
      <c r="H223" s="30"/>
      <c r="I223" s="30"/>
      <c r="J223" s="32" t="s">
        <v>816</v>
      </c>
      <c r="K223" s="32" t="s">
        <v>847</v>
      </c>
      <c r="L223" s="32" t="s">
        <v>818</v>
      </c>
      <c r="M223" s="59"/>
      <c r="N223" s="2"/>
    </row>
    <row r="224" s="3" customFormat="1" ht="37.5" spans="1:14">
      <c r="A224" s="30">
        <v>11</v>
      </c>
      <c r="B224" s="51" t="s">
        <v>848</v>
      </c>
      <c r="C224" s="48" t="s">
        <v>16</v>
      </c>
      <c r="D224" s="49" t="s">
        <v>17</v>
      </c>
      <c r="E224" s="32" t="s">
        <v>849</v>
      </c>
      <c r="F224" s="30">
        <v>10000</v>
      </c>
      <c r="G224" s="35"/>
      <c r="H224" s="30"/>
      <c r="I224" s="30"/>
      <c r="J224" s="32" t="s">
        <v>843</v>
      </c>
      <c r="K224" s="32" t="s">
        <v>850</v>
      </c>
      <c r="L224" s="32" t="s">
        <v>818</v>
      </c>
      <c r="M224" s="58"/>
      <c r="N224" s="2"/>
    </row>
    <row r="225" s="3" customFormat="1" ht="108" spans="1:14">
      <c r="A225" s="30">
        <v>12</v>
      </c>
      <c r="B225" s="51" t="s">
        <v>851</v>
      </c>
      <c r="C225" s="48" t="s">
        <v>16</v>
      </c>
      <c r="D225" s="49" t="s">
        <v>23</v>
      </c>
      <c r="E225" s="32" t="s">
        <v>852</v>
      </c>
      <c r="F225" s="30">
        <v>50000</v>
      </c>
      <c r="G225" s="35"/>
      <c r="H225" s="30"/>
      <c r="I225" s="30"/>
      <c r="J225" s="32" t="s">
        <v>816</v>
      </c>
      <c r="K225" s="32" t="s">
        <v>853</v>
      </c>
      <c r="L225" s="32" t="s">
        <v>818</v>
      </c>
      <c r="M225" s="59"/>
      <c r="N225" s="2"/>
    </row>
    <row r="226" s="3" customFormat="1" ht="48.75" spans="1:14">
      <c r="A226" s="30">
        <v>13</v>
      </c>
      <c r="B226" s="51" t="s">
        <v>854</v>
      </c>
      <c r="C226" s="48" t="s">
        <v>16</v>
      </c>
      <c r="D226" s="49" t="s">
        <v>46</v>
      </c>
      <c r="E226" s="32" t="s">
        <v>855</v>
      </c>
      <c r="F226" s="30">
        <v>20000</v>
      </c>
      <c r="G226" s="35"/>
      <c r="H226" s="30"/>
      <c r="I226" s="30"/>
      <c r="J226" s="32" t="s">
        <v>824</v>
      </c>
      <c r="K226" s="32" t="s">
        <v>856</v>
      </c>
      <c r="L226" s="32" t="s">
        <v>818</v>
      </c>
      <c r="M226" s="58"/>
      <c r="N226" s="2"/>
    </row>
    <row r="227" s="3" customFormat="1" ht="96.75" spans="1:14">
      <c r="A227" s="30">
        <v>14</v>
      </c>
      <c r="B227" s="40" t="s">
        <v>857</v>
      </c>
      <c r="C227" s="48" t="s">
        <v>16</v>
      </c>
      <c r="D227" s="30" t="s">
        <v>389</v>
      </c>
      <c r="E227" s="32" t="s">
        <v>858</v>
      </c>
      <c r="F227" s="30">
        <v>300000</v>
      </c>
      <c r="G227" s="35"/>
      <c r="H227" s="30"/>
      <c r="I227" s="30"/>
      <c r="J227" s="32" t="s">
        <v>843</v>
      </c>
      <c r="K227" s="32" t="s">
        <v>859</v>
      </c>
      <c r="L227" s="32" t="s">
        <v>818</v>
      </c>
      <c r="M227" s="59"/>
      <c r="N227" s="2"/>
    </row>
    <row r="228" s="2" customFormat="1" ht="48" spans="1:13">
      <c r="A228" s="30">
        <v>15</v>
      </c>
      <c r="B228" s="53" t="s">
        <v>860</v>
      </c>
      <c r="C228" s="48" t="s">
        <v>16</v>
      </c>
      <c r="D228" s="36" t="s">
        <v>467</v>
      </c>
      <c r="E228" s="32" t="s">
        <v>861</v>
      </c>
      <c r="F228" s="30">
        <v>30000</v>
      </c>
      <c r="G228" s="35"/>
      <c r="H228" s="30"/>
      <c r="I228" s="30"/>
      <c r="J228" s="32" t="s">
        <v>862</v>
      </c>
      <c r="K228" s="32" t="s">
        <v>863</v>
      </c>
      <c r="L228" s="32" t="s">
        <v>818</v>
      </c>
      <c r="M228" s="58"/>
    </row>
    <row r="229" s="2" customFormat="1" ht="36" spans="1:13">
      <c r="A229" s="30">
        <v>16</v>
      </c>
      <c r="B229" s="53" t="s">
        <v>864</v>
      </c>
      <c r="C229" s="48" t="s">
        <v>16</v>
      </c>
      <c r="D229" s="39" t="s">
        <v>138</v>
      </c>
      <c r="E229" s="32" t="s">
        <v>865</v>
      </c>
      <c r="F229" s="30">
        <v>20000</v>
      </c>
      <c r="G229" s="35"/>
      <c r="H229" s="30"/>
      <c r="I229" s="30"/>
      <c r="J229" s="32" t="s">
        <v>843</v>
      </c>
      <c r="K229" s="32" t="s">
        <v>866</v>
      </c>
      <c r="L229" s="32" t="s">
        <v>818</v>
      </c>
      <c r="M229" s="59"/>
    </row>
    <row r="230" s="2" customFormat="1" ht="36" spans="1:13">
      <c r="A230" s="30">
        <v>17</v>
      </c>
      <c r="B230" s="53" t="s">
        <v>867</v>
      </c>
      <c r="C230" s="48" t="s">
        <v>16</v>
      </c>
      <c r="D230" s="39" t="s">
        <v>120</v>
      </c>
      <c r="E230" s="32" t="s">
        <v>868</v>
      </c>
      <c r="F230" s="30">
        <v>10000</v>
      </c>
      <c r="G230" s="35"/>
      <c r="H230" s="30"/>
      <c r="I230" s="30"/>
      <c r="J230" s="32" t="s">
        <v>843</v>
      </c>
      <c r="K230" s="32" t="s">
        <v>869</v>
      </c>
      <c r="L230" s="32" t="s">
        <v>818</v>
      </c>
      <c r="M230" s="58"/>
    </row>
    <row r="231" s="2" customFormat="1" ht="48.75" spans="1:13">
      <c r="A231" s="30">
        <v>18</v>
      </c>
      <c r="B231" s="53" t="s">
        <v>870</v>
      </c>
      <c r="C231" s="48" t="s">
        <v>16</v>
      </c>
      <c r="D231" s="39" t="s">
        <v>23</v>
      </c>
      <c r="E231" s="32" t="s">
        <v>871</v>
      </c>
      <c r="F231" s="30">
        <v>50000</v>
      </c>
      <c r="G231" s="35"/>
      <c r="H231" s="30"/>
      <c r="I231" s="30"/>
      <c r="J231" s="32" t="s">
        <v>872</v>
      </c>
      <c r="K231" s="32" t="s">
        <v>873</v>
      </c>
      <c r="L231" s="32" t="s">
        <v>818</v>
      </c>
      <c r="M231" s="59"/>
    </row>
    <row r="232" s="2" customFormat="1" ht="36" spans="1:13">
      <c r="A232" s="30">
        <v>19</v>
      </c>
      <c r="B232" s="53" t="s">
        <v>874</v>
      </c>
      <c r="C232" s="48" t="s">
        <v>16</v>
      </c>
      <c r="D232" s="30" t="s">
        <v>138</v>
      </c>
      <c r="E232" s="32" t="s">
        <v>875</v>
      </c>
      <c r="F232" s="30">
        <v>80000</v>
      </c>
      <c r="G232" s="35"/>
      <c r="H232" s="30"/>
      <c r="I232" s="30"/>
      <c r="J232" s="32" t="s">
        <v>876</v>
      </c>
      <c r="K232" s="32" t="s">
        <v>877</v>
      </c>
      <c r="L232" s="32" t="s">
        <v>818</v>
      </c>
      <c r="M232" s="58"/>
    </row>
    <row r="233" s="2" customFormat="1" ht="36.75" spans="1:13">
      <c r="A233" s="30">
        <v>20</v>
      </c>
      <c r="B233" s="53" t="s">
        <v>878</v>
      </c>
      <c r="C233" s="48" t="s">
        <v>16</v>
      </c>
      <c r="D233" s="30" t="s">
        <v>17</v>
      </c>
      <c r="E233" s="32" t="s">
        <v>879</v>
      </c>
      <c r="F233" s="30">
        <v>20000</v>
      </c>
      <c r="G233" s="35"/>
      <c r="H233" s="30"/>
      <c r="I233" s="30"/>
      <c r="J233" s="32" t="s">
        <v>880</v>
      </c>
      <c r="K233" s="32" t="s">
        <v>881</v>
      </c>
      <c r="L233" s="32" t="s">
        <v>818</v>
      </c>
      <c r="M233" s="59"/>
    </row>
    <row r="234" s="2" customFormat="1" ht="50.25" spans="1:13">
      <c r="A234" s="30">
        <v>21</v>
      </c>
      <c r="B234" s="34" t="s">
        <v>882</v>
      </c>
      <c r="C234" s="48" t="s">
        <v>16</v>
      </c>
      <c r="D234" s="54" t="s">
        <v>120</v>
      </c>
      <c r="E234" s="32" t="s">
        <v>883</v>
      </c>
      <c r="F234" s="30">
        <v>5000</v>
      </c>
      <c r="G234" s="35"/>
      <c r="H234" s="30"/>
      <c r="I234" s="30"/>
      <c r="J234" s="32" t="s">
        <v>884</v>
      </c>
      <c r="K234" s="32" t="s">
        <v>885</v>
      </c>
      <c r="L234" s="32" t="s">
        <v>818</v>
      </c>
      <c r="M234" s="58"/>
    </row>
    <row r="235" s="2" customFormat="1" ht="36" spans="1:13">
      <c r="A235" s="30">
        <v>22</v>
      </c>
      <c r="B235" s="40" t="s">
        <v>886</v>
      </c>
      <c r="C235" s="48" t="s">
        <v>16</v>
      </c>
      <c r="D235" s="30" t="s">
        <v>28</v>
      </c>
      <c r="E235" s="32" t="s">
        <v>887</v>
      </c>
      <c r="F235" s="30">
        <v>10000</v>
      </c>
      <c r="G235" s="35"/>
      <c r="H235" s="30"/>
      <c r="I235" s="30"/>
      <c r="J235" s="32" t="s">
        <v>880</v>
      </c>
      <c r="K235" s="32" t="s">
        <v>888</v>
      </c>
      <c r="L235" s="32" t="s">
        <v>818</v>
      </c>
      <c r="M235" s="59"/>
    </row>
    <row r="236" s="2" customFormat="1" ht="38.25" spans="1:13">
      <c r="A236" s="30">
        <v>23</v>
      </c>
      <c r="B236" s="51" t="s">
        <v>889</v>
      </c>
      <c r="C236" s="48" t="s">
        <v>16</v>
      </c>
      <c r="D236" s="30" t="s">
        <v>114</v>
      </c>
      <c r="E236" s="32" t="s">
        <v>890</v>
      </c>
      <c r="F236" s="30">
        <v>13000</v>
      </c>
      <c r="G236" s="35"/>
      <c r="H236" s="30"/>
      <c r="I236" s="30"/>
      <c r="J236" s="32" t="s">
        <v>891</v>
      </c>
      <c r="K236" s="32" t="s">
        <v>892</v>
      </c>
      <c r="L236" s="32" t="s">
        <v>818</v>
      </c>
      <c r="M236" s="58"/>
    </row>
    <row r="237" s="6" customFormat="1" ht="61.5" spans="1:14">
      <c r="A237" s="30">
        <v>24</v>
      </c>
      <c r="B237" s="51" t="s">
        <v>893</v>
      </c>
      <c r="C237" s="48" t="s">
        <v>16</v>
      </c>
      <c r="D237" s="48" t="s">
        <v>114</v>
      </c>
      <c r="E237" s="32" t="s">
        <v>894</v>
      </c>
      <c r="F237" s="30">
        <v>20000</v>
      </c>
      <c r="G237" s="35"/>
      <c r="H237" s="30"/>
      <c r="I237" s="30"/>
      <c r="J237" s="32" t="s">
        <v>895</v>
      </c>
      <c r="K237" s="32" t="s">
        <v>896</v>
      </c>
      <c r="L237" s="32" t="s">
        <v>818</v>
      </c>
      <c r="M237" s="59"/>
      <c r="N237" s="2"/>
    </row>
    <row r="238" s="2" customFormat="1" ht="49.5" spans="1:13">
      <c r="A238" s="30">
        <v>25</v>
      </c>
      <c r="B238" s="55" t="s">
        <v>897</v>
      </c>
      <c r="C238" s="48" t="s">
        <v>16</v>
      </c>
      <c r="D238" s="52" t="s">
        <v>305</v>
      </c>
      <c r="E238" s="32" t="s">
        <v>898</v>
      </c>
      <c r="F238" s="30">
        <v>60000</v>
      </c>
      <c r="G238" s="35"/>
      <c r="H238" s="30"/>
      <c r="I238" s="30"/>
      <c r="J238" s="32" t="s">
        <v>899</v>
      </c>
      <c r="K238" s="32" t="s">
        <v>900</v>
      </c>
      <c r="L238" s="32" t="s">
        <v>818</v>
      </c>
      <c r="M238" s="58"/>
    </row>
    <row r="239" s="2" customFormat="1" ht="63" spans="1:13">
      <c r="A239" s="30">
        <v>26</v>
      </c>
      <c r="B239" s="56" t="s">
        <v>901</v>
      </c>
      <c r="C239" s="48" t="s">
        <v>16</v>
      </c>
      <c r="D239" s="52" t="s">
        <v>182</v>
      </c>
      <c r="E239" s="32" t="s">
        <v>902</v>
      </c>
      <c r="F239" s="30">
        <v>10000</v>
      </c>
      <c r="G239" s="35"/>
      <c r="H239" s="30"/>
      <c r="I239" s="30"/>
      <c r="J239" s="32" t="s">
        <v>903</v>
      </c>
      <c r="K239" s="32" t="s">
        <v>904</v>
      </c>
      <c r="L239" s="32" t="s">
        <v>818</v>
      </c>
      <c r="M239" s="59"/>
    </row>
    <row r="240" s="2" customFormat="1" ht="50.25" spans="1:13">
      <c r="A240" s="30">
        <v>27</v>
      </c>
      <c r="B240" s="55" t="s">
        <v>905</v>
      </c>
      <c r="C240" s="48" t="s">
        <v>16</v>
      </c>
      <c r="D240" s="52" t="s">
        <v>182</v>
      </c>
      <c r="E240" s="32" t="s">
        <v>906</v>
      </c>
      <c r="F240" s="30">
        <v>10000</v>
      </c>
      <c r="G240" s="35"/>
      <c r="H240" s="30"/>
      <c r="I240" s="30"/>
      <c r="J240" s="32" t="s">
        <v>903</v>
      </c>
      <c r="K240" s="32" t="s">
        <v>904</v>
      </c>
      <c r="L240" s="32" t="s">
        <v>818</v>
      </c>
      <c r="M240" s="58"/>
    </row>
    <row r="241" s="2" customFormat="1" ht="50.25" spans="1:13">
      <c r="A241" s="30">
        <v>28</v>
      </c>
      <c r="B241" s="55" t="s">
        <v>907</v>
      </c>
      <c r="C241" s="48" t="s">
        <v>16</v>
      </c>
      <c r="D241" s="52" t="s">
        <v>182</v>
      </c>
      <c r="E241" s="38" t="s">
        <v>908</v>
      </c>
      <c r="F241" s="30">
        <v>15000</v>
      </c>
      <c r="G241" s="35"/>
      <c r="H241" s="30"/>
      <c r="I241" s="30"/>
      <c r="J241" s="32" t="s">
        <v>909</v>
      </c>
      <c r="K241" s="32" t="s">
        <v>910</v>
      </c>
      <c r="L241" s="32" t="s">
        <v>818</v>
      </c>
      <c r="M241" s="59"/>
    </row>
    <row r="242" s="2" customFormat="1" ht="120" spans="1:13">
      <c r="A242" s="30">
        <v>29</v>
      </c>
      <c r="B242" s="55" t="s">
        <v>911</v>
      </c>
      <c r="C242" s="48" t="s">
        <v>16</v>
      </c>
      <c r="D242" s="30" t="s">
        <v>389</v>
      </c>
      <c r="E242" s="38" t="s">
        <v>912</v>
      </c>
      <c r="F242" s="30">
        <v>1500000</v>
      </c>
      <c r="G242" s="35"/>
      <c r="H242" s="30"/>
      <c r="I242" s="30"/>
      <c r="J242" s="32" t="s">
        <v>913</v>
      </c>
      <c r="K242" s="32" t="s">
        <v>914</v>
      </c>
      <c r="L242" s="32" t="s">
        <v>818</v>
      </c>
      <c r="M242" s="58"/>
    </row>
    <row r="243" s="2" customFormat="1" ht="36" spans="1:13">
      <c r="A243" s="30">
        <v>30</v>
      </c>
      <c r="B243" s="55" t="s">
        <v>915</v>
      </c>
      <c r="C243" s="48" t="s">
        <v>16</v>
      </c>
      <c r="D243" s="52" t="s">
        <v>114</v>
      </c>
      <c r="E243" s="32" t="s">
        <v>916</v>
      </c>
      <c r="F243" s="30">
        <v>30000</v>
      </c>
      <c r="G243" s="35"/>
      <c r="H243" s="30"/>
      <c r="I243" s="30"/>
      <c r="J243" s="32" t="s">
        <v>917</v>
      </c>
      <c r="K243" s="32" t="s">
        <v>918</v>
      </c>
      <c r="L243" s="32" t="s">
        <v>818</v>
      </c>
      <c r="M243" s="59"/>
    </row>
    <row r="244" s="2" customFormat="1" ht="72" spans="1:13">
      <c r="A244" s="30">
        <v>31</v>
      </c>
      <c r="B244" s="55" t="s">
        <v>919</v>
      </c>
      <c r="C244" s="48" t="s">
        <v>16</v>
      </c>
      <c r="D244" s="52" t="s">
        <v>920</v>
      </c>
      <c r="E244" s="32" t="s">
        <v>921</v>
      </c>
      <c r="F244" s="30">
        <v>20000</v>
      </c>
      <c r="G244" s="35"/>
      <c r="H244" s="30"/>
      <c r="I244" s="30"/>
      <c r="J244" s="32" t="s">
        <v>922</v>
      </c>
      <c r="K244" s="32" t="s">
        <v>923</v>
      </c>
      <c r="L244" s="32" t="s">
        <v>818</v>
      </c>
      <c r="M244" s="58"/>
    </row>
    <row r="245" s="2" customFormat="1" ht="72" spans="1:13">
      <c r="A245" s="30">
        <v>32</v>
      </c>
      <c r="B245" s="32" t="s">
        <v>924</v>
      </c>
      <c r="C245" s="30" t="s">
        <v>16</v>
      </c>
      <c r="D245" s="30" t="s">
        <v>920</v>
      </c>
      <c r="E245" s="32" t="s">
        <v>925</v>
      </c>
      <c r="F245" s="30">
        <v>60000</v>
      </c>
      <c r="G245" s="30"/>
      <c r="H245" s="30"/>
      <c r="I245" s="30"/>
      <c r="J245" s="32" t="s">
        <v>922</v>
      </c>
      <c r="K245" s="32" t="s">
        <v>923</v>
      </c>
      <c r="L245" s="32" t="s">
        <v>818</v>
      </c>
      <c r="M245" s="59"/>
    </row>
    <row r="246" s="2" customFormat="1" ht="37.5" spans="1:13">
      <c r="A246" s="30">
        <v>33</v>
      </c>
      <c r="B246" s="40" t="s">
        <v>926</v>
      </c>
      <c r="C246" s="39" t="s">
        <v>16</v>
      </c>
      <c r="D246" s="30" t="s">
        <v>114</v>
      </c>
      <c r="E246" s="32" t="s">
        <v>927</v>
      </c>
      <c r="F246" s="30">
        <v>120000</v>
      </c>
      <c r="G246" s="35"/>
      <c r="H246" s="30"/>
      <c r="I246" s="30"/>
      <c r="J246" s="32" t="s">
        <v>928</v>
      </c>
      <c r="K246" s="32" t="s">
        <v>896</v>
      </c>
      <c r="L246" s="32" t="s">
        <v>818</v>
      </c>
      <c r="M246" s="58"/>
    </row>
    <row r="247" s="2" customFormat="1" ht="37.5" spans="1:13">
      <c r="A247" s="30">
        <v>34</v>
      </c>
      <c r="B247" s="55" t="s">
        <v>929</v>
      </c>
      <c r="C247" s="48" t="s">
        <v>16</v>
      </c>
      <c r="D247" s="52" t="s">
        <v>114</v>
      </c>
      <c r="E247" s="32" t="s">
        <v>930</v>
      </c>
      <c r="F247" s="30">
        <v>10000</v>
      </c>
      <c r="G247" s="35"/>
      <c r="H247" s="30"/>
      <c r="I247" s="30"/>
      <c r="J247" s="32" t="s">
        <v>931</v>
      </c>
      <c r="K247" s="32" t="s">
        <v>932</v>
      </c>
      <c r="L247" s="32" t="s">
        <v>818</v>
      </c>
      <c r="M247" s="59"/>
    </row>
    <row r="248" s="2" customFormat="1" ht="24.75" spans="1:13">
      <c r="A248" s="30">
        <v>35</v>
      </c>
      <c r="B248" s="55" t="s">
        <v>933</v>
      </c>
      <c r="C248" s="48" t="s">
        <v>16</v>
      </c>
      <c r="D248" s="52" t="s">
        <v>114</v>
      </c>
      <c r="E248" s="32" t="s">
        <v>934</v>
      </c>
      <c r="F248" s="30">
        <v>5500</v>
      </c>
      <c r="G248" s="35"/>
      <c r="H248" s="30"/>
      <c r="I248" s="30"/>
      <c r="J248" s="32" t="s">
        <v>931</v>
      </c>
      <c r="K248" s="32" t="s">
        <v>935</v>
      </c>
      <c r="L248" s="32" t="s">
        <v>818</v>
      </c>
      <c r="M248" s="58"/>
    </row>
    <row r="249" s="2" customFormat="1" ht="49.5" spans="1:13">
      <c r="A249" s="30">
        <v>36</v>
      </c>
      <c r="B249" s="57" t="s">
        <v>936</v>
      </c>
      <c r="C249" s="39" t="s">
        <v>16</v>
      </c>
      <c r="D249" s="30" t="s">
        <v>138</v>
      </c>
      <c r="E249" s="32" t="s">
        <v>937</v>
      </c>
      <c r="F249" s="30">
        <v>10000</v>
      </c>
      <c r="G249" s="35"/>
      <c r="H249" s="30"/>
      <c r="I249" s="30"/>
      <c r="J249" s="32" t="s">
        <v>903</v>
      </c>
      <c r="K249" s="32" t="s">
        <v>938</v>
      </c>
      <c r="L249" s="32" t="s">
        <v>818</v>
      </c>
      <c r="M249" s="59"/>
    </row>
    <row r="250" s="2" customFormat="1" ht="73.5" spans="1:13">
      <c r="A250" s="30">
        <v>37</v>
      </c>
      <c r="B250" s="44" t="s">
        <v>939</v>
      </c>
      <c r="C250" s="39" t="s">
        <v>16</v>
      </c>
      <c r="D250" s="36" t="s">
        <v>138</v>
      </c>
      <c r="E250" s="32" t="s">
        <v>940</v>
      </c>
      <c r="F250" s="30">
        <v>1000000</v>
      </c>
      <c r="G250" s="35"/>
      <c r="H250" s="30"/>
      <c r="I250" s="30"/>
      <c r="J250" s="32" t="s">
        <v>941</v>
      </c>
      <c r="K250" s="32" t="s">
        <v>942</v>
      </c>
      <c r="L250" s="32" t="s">
        <v>818</v>
      </c>
      <c r="M250" s="58"/>
    </row>
    <row r="251" s="2" customFormat="1" ht="36.75" spans="1:13">
      <c r="A251" s="30">
        <v>38</v>
      </c>
      <c r="B251" s="55" t="s">
        <v>943</v>
      </c>
      <c r="C251" s="48" t="s">
        <v>16</v>
      </c>
      <c r="D251" s="52" t="s">
        <v>32</v>
      </c>
      <c r="E251" s="32" t="s">
        <v>944</v>
      </c>
      <c r="F251" s="30">
        <v>15000</v>
      </c>
      <c r="G251" s="35"/>
      <c r="H251" s="30"/>
      <c r="I251" s="30"/>
      <c r="J251" s="32" t="s">
        <v>945</v>
      </c>
      <c r="K251" s="32" t="s">
        <v>946</v>
      </c>
      <c r="L251" s="32" t="s">
        <v>818</v>
      </c>
      <c r="M251" s="59"/>
    </row>
    <row r="252" s="2" customFormat="1" ht="72" spans="1:13">
      <c r="A252" s="30">
        <v>39</v>
      </c>
      <c r="B252" s="56" t="s">
        <v>947</v>
      </c>
      <c r="C252" s="48" t="s">
        <v>16</v>
      </c>
      <c r="D252" s="30" t="s">
        <v>32</v>
      </c>
      <c r="E252" s="32" t="s">
        <v>948</v>
      </c>
      <c r="F252" s="30">
        <v>50000</v>
      </c>
      <c r="G252" s="35"/>
      <c r="H252" s="30"/>
      <c r="I252" s="30"/>
      <c r="J252" s="32" t="s">
        <v>949</v>
      </c>
      <c r="K252" s="32" t="s">
        <v>950</v>
      </c>
      <c r="L252" s="32" t="s">
        <v>818</v>
      </c>
      <c r="M252" s="58"/>
    </row>
    <row r="253" s="2" customFormat="1" ht="36.75" spans="1:13">
      <c r="A253" s="30">
        <v>40</v>
      </c>
      <c r="B253" s="57" t="s">
        <v>951</v>
      </c>
      <c r="C253" s="39" t="s">
        <v>16</v>
      </c>
      <c r="D253" s="54" t="s">
        <v>952</v>
      </c>
      <c r="E253" s="32" t="s">
        <v>953</v>
      </c>
      <c r="F253" s="30">
        <v>20000</v>
      </c>
      <c r="G253" s="35"/>
      <c r="H253" s="30"/>
      <c r="I253" s="30"/>
      <c r="J253" s="32" t="s">
        <v>954</v>
      </c>
      <c r="K253" s="32" t="s">
        <v>955</v>
      </c>
      <c r="L253" s="32" t="s">
        <v>818</v>
      </c>
      <c r="M253" s="59"/>
    </row>
    <row r="254" s="2" customFormat="1" ht="50.25" spans="1:13">
      <c r="A254" s="30">
        <v>41</v>
      </c>
      <c r="B254" s="57" t="s">
        <v>956</v>
      </c>
      <c r="C254" s="39" t="s">
        <v>16</v>
      </c>
      <c r="D254" s="54" t="s">
        <v>17</v>
      </c>
      <c r="E254" s="32" t="s">
        <v>957</v>
      </c>
      <c r="F254" s="30">
        <v>50000</v>
      </c>
      <c r="G254" s="35"/>
      <c r="H254" s="30"/>
      <c r="I254" s="30"/>
      <c r="J254" s="32" t="s">
        <v>958</v>
      </c>
      <c r="K254" s="32" t="s">
        <v>869</v>
      </c>
      <c r="L254" s="32" t="s">
        <v>818</v>
      </c>
      <c r="M254" s="58"/>
    </row>
    <row r="255" s="2" customFormat="1" ht="37.5" spans="1:13">
      <c r="A255" s="30">
        <v>42</v>
      </c>
      <c r="B255" s="57" t="s">
        <v>959</v>
      </c>
      <c r="C255" s="39" t="s">
        <v>16</v>
      </c>
      <c r="D255" s="30" t="s">
        <v>17</v>
      </c>
      <c r="E255" s="32" t="s">
        <v>960</v>
      </c>
      <c r="F255" s="30">
        <v>20000</v>
      </c>
      <c r="G255" s="35"/>
      <c r="H255" s="30"/>
      <c r="I255" s="30"/>
      <c r="J255" s="32" t="s">
        <v>958</v>
      </c>
      <c r="K255" s="32" t="s">
        <v>961</v>
      </c>
      <c r="L255" s="32" t="s">
        <v>818</v>
      </c>
      <c r="M255" s="59"/>
    </row>
    <row r="256" s="2" customFormat="1" ht="62.25" spans="1:13">
      <c r="A256" s="30">
        <v>43</v>
      </c>
      <c r="B256" s="44" t="s">
        <v>962</v>
      </c>
      <c r="C256" s="39" t="s">
        <v>16</v>
      </c>
      <c r="D256" s="36" t="s">
        <v>23</v>
      </c>
      <c r="E256" s="32" t="s">
        <v>963</v>
      </c>
      <c r="F256" s="30">
        <v>10000</v>
      </c>
      <c r="G256" s="35"/>
      <c r="H256" s="30"/>
      <c r="I256" s="30"/>
      <c r="J256" s="32" t="s">
        <v>964</v>
      </c>
      <c r="K256" s="32" t="s">
        <v>965</v>
      </c>
      <c r="L256" s="32" t="s">
        <v>818</v>
      </c>
      <c r="M256" s="58"/>
    </row>
    <row r="257" s="2" customFormat="1" ht="25.5" spans="1:13">
      <c r="A257" s="30">
        <v>44</v>
      </c>
      <c r="B257" s="60" t="s">
        <v>966</v>
      </c>
      <c r="C257" s="39" t="s">
        <v>93</v>
      </c>
      <c r="D257" s="30" t="s">
        <v>114</v>
      </c>
      <c r="E257" s="32" t="s">
        <v>967</v>
      </c>
      <c r="F257" s="30">
        <v>28000</v>
      </c>
      <c r="G257" s="35">
        <v>7000</v>
      </c>
      <c r="H257" s="30" t="s">
        <v>116</v>
      </c>
      <c r="I257" s="30" t="s">
        <v>117</v>
      </c>
      <c r="J257" s="32" t="s">
        <v>968</v>
      </c>
      <c r="K257" s="32" t="s">
        <v>969</v>
      </c>
      <c r="L257" s="32" t="s">
        <v>818</v>
      </c>
      <c r="M257" s="59"/>
    </row>
    <row r="258" s="2" customFormat="1" ht="96.75" spans="1:13">
      <c r="A258" s="30">
        <v>45</v>
      </c>
      <c r="B258" s="56" t="s">
        <v>970</v>
      </c>
      <c r="C258" s="39" t="s">
        <v>93</v>
      </c>
      <c r="D258" s="30" t="s">
        <v>17</v>
      </c>
      <c r="E258" s="32" t="s">
        <v>971</v>
      </c>
      <c r="F258" s="30">
        <v>30000</v>
      </c>
      <c r="G258" s="35">
        <v>10000</v>
      </c>
      <c r="H258" s="30" t="s">
        <v>643</v>
      </c>
      <c r="I258" s="30" t="s">
        <v>117</v>
      </c>
      <c r="J258" s="32" t="s">
        <v>972</v>
      </c>
      <c r="K258" s="32" t="s">
        <v>973</v>
      </c>
      <c r="L258" s="32" t="s">
        <v>818</v>
      </c>
      <c r="M258" s="58"/>
    </row>
    <row r="259" s="2" customFormat="1" ht="60" spans="1:13">
      <c r="A259" s="30">
        <v>46</v>
      </c>
      <c r="B259" s="44" t="s">
        <v>974</v>
      </c>
      <c r="C259" s="37" t="s">
        <v>93</v>
      </c>
      <c r="D259" s="49" t="s">
        <v>138</v>
      </c>
      <c r="E259" s="38" t="s">
        <v>975</v>
      </c>
      <c r="F259" s="30">
        <v>6000</v>
      </c>
      <c r="G259" s="35">
        <v>6000</v>
      </c>
      <c r="H259" s="30" t="s">
        <v>643</v>
      </c>
      <c r="I259" s="30" t="s">
        <v>449</v>
      </c>
      <c r="J259" s="32" t="s">
        <v>976</v>
      </c>
      <c r="K259" s="32" t="s">
        <v>977</v>
      </c>
      <c r="L259" s="32" t="s">
        <v>818</v>
      </c>
      <c r="M259" s="59"/>
    </row>
    <row r="260" s="2" customFormat="1" ht="60.75" spans="1:13">
      <c r="A260" s="30">
        <v>47</v>
      </c>
      <c r="B260" s="56" t="s">
        <v>978</v>
      </c>
      <c r="C260" s="61" t="s">
        <v>93</v>
      </c>
      <c r="D260" s="30" t="s">
        <v>46</v>
      </c>
      <c r="E260" s="32" t="s">
        <v>979</v>
      </c>
      <c r="F260" s="30">
        <v>1000000</v>
      </c>
      <c r="G260" s="35">
        <v>100000</v>
      </c>
      <c r="H260" s="30" t="s">
        <v>95</v>
      </c>
      <c r="I260" s="30" t="s">
        <v>449</v>
      </c>
      <c r="J260" s="32" t="s">
        <v>980</v>
      </c>
      <c r="K260" s="32" t="s">
        <v>981</v>
      </c>
      <c r="L260" s="32" t="s">
        <v>818</v>
      </c>
      <c r="M260" s="58"/>
    </row>
    <row r="261" s="5" customFormat="1" ht="38.25" spans="1:14">
      <c r="A261" s="30">
        <v>48</v>
      </c>
      <c r="B261" s="40" t="s">
        <v>982</v>
      </c>
      <c r="C261" s="39" t="s">
        <v>93</v>
      </c>
      <c r="D261" s="39" t="s">
        <v>114</v>
      </c>
      <c r="E261" s="32" t="s">
        <v>983</v>
      </c>
      <c r="F261" s="30">
        <v>15000</v>
      </c>
      <c r="G261" s="35">
        <v>5000</v>
      </c>
      <c r="H261" s="30" t="s">
        <v>95</v>
      </c>
      <c r="I261" s="30" t="s">
        <v>449</v>
      </c>
      <c r="J261" s="32" t="s">
        <v>984</v>
      </c>
      <c r="K261" s="32" t="s">
        <v>985</v>
      </c>
      <c r="L261" s="32" t="s">
        <v>818</v>
      </c>
      <c r="M261" s="59"/>
      <c r="N261" s="2"/>
    </row>
    <row r="262" s="5" customFormat="1" ht="74.25" spans="1:14">
      <c r="A262" s="30">
        <v>49</v>
      </c>
      <c r="B262" s="40" t="s">
        <v>986</v>
      </c>
      <c r="C262" s="39" t="s">
        <v>93</v>
      </c>
      <c r="D262" s="39" t="s">
        <v>46</v>
      </c>
      <c r="E262" s="32" t="s">
        <v>987</v>
      </c>
      <c r="F262" s="30">
        <v>575000</v>
      </c>
      <c r="G262" s="35">
        <v>60000</v>
      </c>
      <c r="H262" s="30" t="s">
        <v>652</v>
      </c>
      <c r="I262" s="30" t="s">
        <v>473</v>
      </c>
      <c r="J262" s="32" t="s">
        <v>980</v>
      </c>
      <c r="K262" s="32" t="s">
        <v>988</v>
      </c>
      <c r="L262" s="32" t="s">
        <v>818</v>
      </c>
      <c r="M262" s="58"/>
      <c r="N262" s="2"/>
    </row>
    <row r="263" s="5" customFormat="1" ht="73.5" spans="1:14">
      <c r="A263" s="30">
        <v>50</v>
      </c>
      <c r="B263" s="53" t="s">
        <v>989</v>
      </c>
      <c r="C263" s="39" t="s">
        <v>93</v>
      </c>
      <c r="D263" s="30" t="s">
        <v>23</v>
      </c>
      <c r="E263" s="32" t="s">
        <v>990</v>
      </c>
      <c r="F263" s="30">
        <v>60000</v>
      </c>
      <c r="G263" s="35">
        <v>20000</v>
      </c>
      <c r="H263" s="30" t="s">
        <v>95</v>
      </c>
      <c r="I263" s="30" t="s">
        <v>117</v>
      </c>
      <c r="J263" s="32" t="s">
        <v>980</v>
      </c>
      <c r="K263" s="32" t="s">
        <v>991</v>
      </c>
      <c r="L263" s="32" t="s">
        <v>818</v>
      </c>
      <c r="M263" s="59"/>
      <c r="N263" s="2"/>
    </row>
    <row r="264" s="2" customFormat="1" ht="50.25" spans="1:13">
      <c r="A264" s="30">
        <v>51</v>
      </c>
      <c r="B264" s="55" t="s">
        <v>992</v>
      </c>
      <c r="C264" s="39" t="s">
        <v>93</v>
      </c>
      <c r="D264" s="30" t="s">
        <v>32</v>
      </c>
      <c r="E264" s="32" t="s">
        <v>993</v>
      </c>
      <c r="F264" s="30">
        <v>39000</v>
      </c>
      <c r="G264" s="35">
        <v>25000</v>
      </c>
      <c r="H264" s="30" t="s">
        <v>643</v>
      </c>
      <c r="I264" s="30" t="s">
        <v>449</v>
      </c>
      <c r="J264" s="32" t="s">
        <v>994</v>
      </c>
      <c r="K264" s="32" t="s">
        <v>995</v>
      </c>
      <c r="L264" s="32" t="s">
        <v>818</v>
      </c>
      <c r="M264" s="58"/>
    </row>
    <row r="265" s="2" customFormat="1" ht="48" spans="1:13">
      <c r="A265" s="30">
        <v>52</v>
      </c>
      <c r="B265" s="62" t="s">
        <v>996</v>
      </c>
      <c r="C265" s="39" t="s">
        <v>93</v>
      </c>
      <c r="D265" s="63" t="s">
        <v>114</v>
      </c>
      <c r="E265" s="32" t="s">
        <v>997</v>
      </c>
      <c r="F265" s="30">
        <v>10000</v>
      </c>
      <c r="G265" s="35">
        <v>4000</v>
      </c>
      <c r="H265" s="30" t="s">
        <v>95</v>
      </c>
      <c r="I265" s="30" t="s">
        <v>449</v>
      </c>
      <c r="J265" s="32" t="s">
        <v>998</v>
      </c>
      <c r="K265" s="32" t="s">
        <v>999</v>
      </c>
      <c r="L265" s="32" t="s">
        <v>818</v>
      </c>
      <c r="M265" s="59"/>
    </row>
    <row r="266" s="2" customFormat="1" ht="36" spans="1:13">
      <c r="A266" s="30">
        <v>53</v>
      </c>
      <c r="B266" s="44" t="s">
        <v>1000</v>
      </c>
      <c r="C266" s="39" t="s">
        <v>93</v>
      </c>
      <c r="D266" s="52" t="s">
        <v>314</v>
      </c>
      <c r="E266" s="32" t="s">
        <v>1001</v>
      </c>
      <c r="F266" s="30">
        <v>5850</v>
      </c>
      <c r="G266" s="35">
        <v>3000</v>
      </c>
      <c r="H266" s="30" t="s">
        <v>643</v>
      </c>
      <c r="I266" s="30" t="s">
        <v>459</v>
      </c>
      <c r="J266" s="32" t="s">
        <v>1002</v>
      </c>
      <c r="K266" s="32" t="s">
        <v>1003</v>
      </c>
      <c r="L266" s="32" t="s">
        <v>818</v>
      </c>
      <c r="M266" s="58"/>
    </row>
    <row r="267" s="2" customFormat="1" ht="96" spans="1:13">
      <c r="A267" s="30">
        <v>54</v>
      </c>
      <c r="B267" s="44" t="s">
        <v>1004</v>
      </c>
      <c r="C267" s="39" t="s">
        <v>93</v>
      </c>
      <c r="D267" s="37" t="s">
        <v>314</v>
      </c>
      <c r="E267" s="32" t="s">
        <v>1005</v>
      </c>
      <c r="F267" s="30">
        <v>18000</v>
      </c>
      <c r="G267" s="35">
        <v>9000</v>
      </c>
      <c r="H267" s="30" t="s">
        <v>95</v>
      </c>
      <c r="I267" s="30" t="s">
        <v>459</v>
      </c>
      <c r="J267" s="32" t="s">
        <v>1002</v>
      </c>
      <c r="K267" s="32" t="s">
        <v>1003</v>
      </c>
      <c r="L267" s="32" t="s">
        <v>818</v>
      </c>
      <c r="M267" s="59"/>
    </row>
    <row r="268" s="2" customFormat="1" ht="60.75" spans="1:13">
      <c r="A268" s="30">
        <v>55</v>
      </c>
      <c r="B268" s="44" t="s">
        <v>1006</v>
      </c>
      <c r="C268" s="39" t="s">
        <v>93</v>
      </c>
      <c r="D268" s="37" t="s">
        <v>314</v>
      </c>
      <c r="E268" s="32" t="s">
        <v>1007</v>
      </c>
      <c r="F268" s="30">
        <v>8000</v>
      </c>
      <c r="G268" s="35">
        <v>4000</v>
      </c>
      <c r="H268" s="30" t="s">
        <v>95</v>
      </c>
      <c r="I268" s="30" t="s">
        <v>459</v>
      </c>
      <c r="J268" s="32" t="s">
        <v>1002</v>
      </c>
      <c r="K268" s="32" t="s">
        <v>1003</v>
      </c>
      <c r="L268" s="32" t="s">
        <v>818</v>
      </c>
      <c r="M268" s="58"/>
    </row>
    <row r="269" s="2" customFormat="1" ht="48.75" spans="1:13">
      <c r="A269" s="30">
        <v>56</v>
      </c>
      <c r="B269" s="44" t="s">
        <v>1008</v>
      </c>
      <c r="C269" s="39" t="s">
        <v>93</v>
      </c>
      <c r="D269" s="37" t="s">
        <v>314</v>
      </c>
      <c r="E269" s="32" t="s">
        <v>1009</v>
      </c>
      <c r="F269" s="30">
        <v>5000</v>
      </c>
      <c r="G269" s="35">
        <v>2500</v>
      </c>
      <c r="H269" s="30" t="s">
        <v>95</v>
      </c>
      <c r="I269" s="30" t="s">
        <v>459</v>
      </c>
      <c r="J269" s="32" t="s">
        <v>1002</v>
      </c>
      <c r="K269" s="32" t="s">
        <v>1003</v>
      </c>
      <c r="L269" s="32" t="s">
        <v>818</v>
      </c>
      <c r="M269" s="59"/>
    </row>
    <row r="270" s="2" customFormat="1" ht="48.75" spans="1:13">
      <c r="A270" s="30">
        <v>57</v>
      </c>
      <c r="B270" s="44" t="s">
        <v>1010</v>
      </c>
      <c r="C270" s="39" t="s">
        <v>93</v>
      </c>
      <c r="D270" s="37" t="s">
        <v>314</v>
      </c>
      <c r="E270" s="32" t="s">
        <v>1011</v>
      </c>
      <c r="F270" s="30">
        <v>5000</v>
      </c>
      <c r="G270" s="35">
        <v>2500</v>
      </c>
      <c r="H270" s="30" t="s">
        <v>95</v>
      </c>
      <c r="I270" s="30" t="s">
        <v>459</v>
      </c>
      <c r="J270" s="32" t="s">
        <v>1002</v>
      </c>
      <c r="K270" s="32" t="s">
        <v>1003</v>
      </c>
      <c r="L270" s="32" t="s">
        <v>818</v>
      </c>
      <c r="M270" s="58"/>
    </row>
    <row r="271" s="2" customFormat="1" ht="36" spans="1:13">
      <c r="A271" s="30">
        <v>58</v>
      </c>
      <c r="B271" s="44" t="s">
        <v>1012</v>
      </c>
      <c r="C271" s="39" t="s">
        <v>93</v>
      </c>
      <c r="D271" s="37" t="s">
        <v>17</v>
      </c>
      <c r="E271" s="32" t="s">
        <v>1013</v>
      </c>
      <c r="F271" s="30">
        <v>150000</v>
      </c>
      <c r="G271" s="35">
        <v>15000</v>
      </c>
      <c r="H271" s="30" t="s">
        <v>95</v>
      </c>
      <c r="I271" s="30" t="s">
        <v>459</v>
      </c>
      <c r="J271" s="32" t="s">
        <v>1014</v>
      </c>
      <c r="K271" s="32" t="s">
        <v>896</v>
      </c>
      <c r="L271" s="32" t="s">
        <v>818</v>
      </c>
      <c r="M271" s="59"/>
    </row>
    <row r="272" s="2" customFormat="1" ht="36" spans="1:13">
      <c r="A272" s="30">
        <v>59</v>
      </c>
      <c r="B272" s="44" t="s">
        <v>1015</v>
      </c>
      <c r="C272" s="39" t="s">
        <v>128</v>
      </c>
      <c r="D272" s="37" t="s">
        <v>314</v>
      </c>
      <c r="E272" s="32" t="s">
        <v>1016</v>
      </c>
      <c r="F272" s="30">
        <v>110000</v>
      </c>
      <c r="G272" s="35">
        <v>15000</v>
      </c>
      <c r="H272" s="30" t="s">
        <v>130</v>
      </c>
      <c r="I272" s="30"/>
      <c r="J272" s="32" t="s">
        <v>1017</v>
      </c>
      <c r="K272" s="32" t="s">
        <v>1018</v>
      </c>
      <c r="L272" s="32" t="s">
        <v>818</v>
      </c>
      <c r="M272" s="58"/>
    </row>
    <row r="273" s="2" customFormat="1" ht="62.25" spans="1:13">
      <c r="A273" s="30">
        <v>60</v>
      </c>
      <c r="B273" s="44" t="s">
        <v>1019</v>
      </c>
      <c r="C273" s="39" t="s">
        <v>128</v>
      </c>
      <c r="D273" s="37" t="s">
        <v>427</v>
      </c>
      <c r="E273" s="32" t="s">
        <v>1020</v>
      </c>
      <c r="F273" s="30">
        <v>12000</v>
      </c>
      <c r="G273" s="35">
        <v>5000</v>
      </c>
      <c r="H273" s="30" t="s">
        <v>166</v>
      </c>
      <c r="I273" s="30"/>
      <c r="J273" s="32" t="s">
        <v>1021</v>
      </c>
      <c r="K273" s="32" t="s">
        <v>1022</v>
      </c>
      <c r="L273" s="32" t="s">
        <v>818</v>
      </c>
      <c r="M273" s="59"/>
    </row>
    <row r="274" s="2" customFormat="1" ht="48" spans="1:13">
      <c r="A274" s="30">
        <v>61</v>
      </c>
      <c r="B274" s="44" t="s">
        <v>1023</v>
      </c>
      <c r="C274" s="39" t="s">
        <v>128</v>
      </c>
      <c r="D274" s="37" t="s">
        <v>32</v>
      </c>
      <c r="E274" s="38" t="s">
        <v>1024</v>
      </c>
      <c r="F274" s="30">
        <v>8000</v>
      </c>
      <c r="G274" s="35">
        <v>4000</v>
      </c>
      <c r="H274" s="30" t="s">
        <v>166</v>
      </c>
      <c r="I274" s="30"/>
      <c r="J274" s="32" t="s">
        <v>1025</v>
      </c>
      <c r="K274" s="32" t="s">
        <v>1026</v>
      </c>
      <c r="L274" s="32" t="s">
        <v>818</v>
      </c>
      <c r="M274" s="58"/>
    </row>
    <row r="275" s="2" customFormat="1" ht="36" spans="1:13">
      <c r="A275" s="30">
        <v>62</v>
      </c>
      <c r="B275" s="44" t="s">
        <v>1027</v>
      </c>
      <c r="C275" s="39" t="s">
        <v>128</v>
      </c>
      <c r="D275" s="37" t="s">
        <v>763</v>
      </c>
      <c r="E275" s="32" t="s">
        <v>1028</v>
      </c>
      <c r="F275" s="30">
        <v>5000</v>
      </c>
      <c r="G275" s="35">
        <v>3000</v>
      </c>
      <c r="H275" s="30" t="s">
        <v>166</v>
      </c>
      <c r="I275" s="30"/>
      <c r="J275" s="32" t="s">
        <v>1029</v>
      </c>
      <c r="K275" s="32" t="s">
        <v>1030</v>
      </c>
      <c r="L275" s="32" t="s">
        <v>818</v>
      </c>
      <c r="M275" s="59"/>
    </row>
    <row r="276" s="2" customFormat="1" ht="50.25" spans="1:13">
      <c r="A276" s="30">
        <v>63</v>
      </c>
      <c r="B276" s="44" t="s">
        <v>1031</v>
      </c>
      <c r="C276" s="39" t="s">
        <v>128</v>
      </c>
      <c r="D276" s="30" t="s">
        <v>46</v>
      </c>
      <c r="E276" s="32" t="s">
        <v>1032</v>
      </c>
      <c r="F276" s="30">
        <v>12380</v>
      </c>
      <c r="G276" s="35">
        <v>5000</v>
      </c>
      <c r="H276" s="30" t="s">
        <v>166</v>
      </c>
      <c r="I276" s="30"/>
      <c r="J276" s="32" t="s">
        <v>1033</v>
      </c>
      <c r="K276" s="32" t="s">
        <v>1034</v>
      </c>
      <c r="L276" s="32" t="s">
        <v>818</v>
      </c>
      <c r="M276" s="58"/>
    </row>
    <row r="277" s="2" customFormat="1" ht="72" spans="1:13">
      <c r="A277" s="30">
        <v>64</v>
      </c>
      <c r="B277" s="44" t="s">
        <v>1035</v>
      </c>
      <c r="C277" s="39" t="s">
        <v>128</v>
      </c>
      <c r="D277" s="30" t="s">
        <v>920</v>
      </c>
      <c r="E277" s="32" t="s">
        <v>1036</v>
      </c>
      <c r="F277" s="30">
        <v>20000</v>
      </c>
      <c r="G277" s="35">
        <v>3000</v>
      </c>
      <c r="H277" s="30" t="s">
        <v>166</v>
      </c>
      <c r="I277" s="30"/>
      <c r="J277" s="32" t="s">
        <v>1037</v>
      </c>
      <c r="K277" s="32" t="s">
        <v>923</v>
      </c>
      <c r="L277" s="32" t="s">
        <v>818</v>
      </c>
      <c r="M277" s="59"/>
    </row>
    <row r="278" s="2" customFormat="1" ht="87" spans="1:13">
      <c r="A278" s="30">
        <v>65</v>
      </c>
      <c r="B278" s="44" t="s">
        <v>1038</v>
      </c>
      <c r="C278" s="39" t="s">
        <v>128</v>
      </c>
      <c r="D278" s="37" t="s">
        <v>389</v>
      </c>
      <c r="E278" s="32" t="s">
        <v>1039</v>
      </c>
      <c r="F278" s="30">
        <v>10000</v>
      </c>
      <c r="G278" s="35">
        <v>5000</v>
      </c>
      <c r="H278" s="30" t="s">
        <v>197</v>
      </c>
      <c r="I278" s="30"/>
      <c r="J278" s="32" t="s">
        <v>1040</v>
      </c>
      <c r="K278" s="32" t="s">
        <v>1041</v>
      </c>
      <c r="L278" s="32" t="s">
        <v>818</v>
      </c>
      <c r="M278" s="58"/>
    </row>
    <row r="279" s="2" customFormat="1" ht="60" spans="1:13">
      <c r="A279" s="30">
        <v>66</v>
      </c>
      <c r="B279" s="44" t="s">
        <v>1042</v>
      </c>
      <c r="C279" s="39" t="s">
        <v>128</v>
      </c>
      <c r="D279" s="37" t="s">
        <v>32</v>
      </c>
      <c r="E279" s="32" t="s">
        <v>1043</v>
      </c>
      <c r="F279" s="30">
        <v>12000</v>
      </c>
      <c r="G279" s="35">
        <v>5000</v>
      </c>
      <c r="H279" s="30" t="s">
        <v>166</v>
      </c>
      <c r="I279" s="30"/>
      <c r="J279" s="32" t="s">
        <v>1044</v>
      </c>
      <c r="K279" s="32" t="s">
        <v>1045</v>
      </c>
      <c r="L279" s="32" t="s">
        <v>818</v>
      </c>
      <c r="M279" s="59"/>
    </row>
    <row r="280" s="2" customFormat="1" ht="73.5" spans="1:13">
      <c r="A280" s="30">
        <v>67</v>
      </c>
      <c r="B280" s="44" t="s">
        <v>1046</v>
      </c>
      <c r="C280" s="39" t="s">
        <v>128</v>
      </c>
      <c r="D280" s="37" t="s">
        <v>17</v>
      </c>
      <c r="E280" s="32" t="s">
        <v>1047</v>
      </c>
      <c r="F280" s="30">
        <v>541600</v>
      </c>
      <c r="G280" s="35">
        <v>25000</v>
      </c>
      <c r="H280" s="30" t="s">
        <v>197</v>
      </c>
      <c r="I280" s="30"/>
      <c r="J280" s="32" t="s">
        <v>1048</v>
      </c>
      <c r="K280" s="32" t="s">
        <v>1049</v>
      </c>
      <c r="L280" s="32" t="s">
        <v>818</v>
      </c>
      <c r="M280" s="58"/>
    </row>
    <row r="281" s="7" customFormat="1" ht="61.5" spans="1:14">
      <c r="A281" s="30">
        <v>68</v>
      </c>
      <c r="B281" s="32" t="s">
        <v>1050</v>
      </c>
      <c r="C281" s="30" t="s">
        <v>128</v>
      </c>
      <c r="D281" s="30" t="s">
        <v>114</v>
      </c>
      <c r="E281" s="32" t="s">
        <v>1051</v>
      </c>
      <c r="F281" s="30">
        <v>7800</v>
      </c>
      <c r="G281" s="35">
        <v>7000</v>
      </c>
      <c r="H281" s="30" t="s">
        <v>166</v>
      </c>
      <c r="I281" s="30"/>
      <c r="J281" s="32" t="s">
        <v>1052</v>
      </c>
      <c r="K281" s="32" t="s">
        <v>896</v>
      </c>
      <c r="L281" s="32" t="s">
        <v>818</v>
      </c>
      <c r="M281" s="59"/>
      <c r="N281" s="2"/>
    </row>
    <row r="282" s="2" customFormat="1" ht="50.25" spans="1:13">
      <c r="A282" s="30">
        <v>69</v>
      </c>
      <c r="B282" s="44" t="s">
        <v>1053</v>
      </c>
      <c r="C282" s="39" t="s">
        <v>128</v>
      </c>
      <c r="D282" s="30" t="s">
        <v>467</v>
      </c>
      <c r="E282" s="38" t="s">
        <v>1054</v>
      </c>
      <c r="F282" s="30">
        <v>33000</v>
      </c>
      <c r="G282" s="35">
        <v>20000</v>
      </c>
      <c r="H282" s="30" t="s">
        <v>166</v>
      </c>
      <c r="I282" s="30"/>
      <c r="J282" s="32" t="s">
        <v>1055</v>
      </c>
      <c r="K282" s="32" t="s">
        <v>1056</v>
      </c>
      <c r="L282" s="32" t="s">
        <v>818</v>
      </c>
      <c r="M282" s="58"/>
    </row>
    <row r="283" s="2" customFormat="1" ht="48" spans="1:13">
      <c r="A283" s="30">
        <v>70</v>
      </c>
      <c r="B283" s="44" t="s">
        <v>1057</v>
      </c>
      <c r="C283" s="39" t="s">
        <v>128</v>
      </c>
      <c r="D283" s="30" t="s">
        <v>120</v>
      </c>
      <c r="E283" s="32" t="s">
        <v>1058</v>
      </c>
      <c r="F283" s="30">
        <v>16215</v>
      </c>
      <c r="G283" s="35">
        <v>10000</v>
      </c>
      <c r="H283" s="30" t="s">
        <v>205</v>
      </c>
      <c r="I283" s="30"/>
      <c r="J283" s="32" t="s">
        <v>1059</v>
      </c>
      <c r="K283" s="32" t="s">
        <v>1060</v>
      </c>
      <c r="L283" s="32" t="s">
        <v>818</v>
      </c>
      <c r="M283" s="59"/>
    </row>
    <row r="284" s="2" customFormat="1" ht="84.75" spans="1:13">
      <c r="A284" s="30">
        <v>71</v>
      </c>
      <c r="B284" s="44" t="s">
        <v>1061</v>
      </c>
      <c r="C284" s="39" t="s">
        <v>128</v>
      </c>
      <c r="D284" s="49" t="s">
        <v>114</v>
      </c>
      <c r="E284" s="32" t="s">
        <v>1062</v>
      </c>
      <c r="F284" s="30">
        <v>800000</v>
      </c>
      <c r="G284" s="35">
        <v>65000</v>
      </c>
      <c r="H284" s="30" t="s">
        <v>257</v>
      </c>
      <c r="I284" s="30"/>
      <c r="J284" s="32" t="s">
        <v>1063</v>
      </c>
      <c r="K284" s="32" t="s">
        <v>1064</v>
      </c>
      <c r="L284" s="32" t="s">
        <v>818</v>
      </c>
      <c r="M284" s="58"/>
    </row>
    <row r="285" s="2" customFormat="1" ht="49.5" spans="1:13">
      <c r="A285" s="30">
        <v>72</v>
      </c>
      <c r="B285" s="44" t="s">
        <v>1065</v>
      </c>
      <c r="C285" s="39" t="s">
        <v>128</v>
      </c>
      <c r="D285" s="37" t="s">
        <v>114</v>
      </c>
      <c r="E285" s="32" t="s">
        <v>1066</v>
      </c>
      <c r="F285" s="30">
        <v>170000</v>
      </c>
      <c r="G285" s="35">
        <v>8000</v>
      </c>
      <c r="H285" s="30" t="s">
        <v>1067</v>
      </c>
      <c r="I285" s="30"/>
      <c r="J285" s="32" t="s">
        <v>1068</v>
      </c>
      <c r="K285" s="32" t="s">
        <v>1069</v>
      </c>
      <c r="L285" s="32" t="s">
        <v>818</v>
      </c>
      <c r="M285" s="59"/>
    </row>
    <row r="286" s="2" customFormat="1" ht="36" spans="1:13">
      <c r="A286" s="30">
        <v>73</v>
      </c>
      <c r="B286" s="44" t="s">
        <v>1070</v>
      </c>
      <c r="C286" s="39" t="s">
        <v>128</v>
      </c>
      <c r="D286" s="36" t="s">
        <v>17</v>
      </c>
      <c r="E286" s="32" t="s">
        <v>1071</v>
      </c>
      <c r="F286" s="30">
        <v>64800</v>
      </c>
      <c r="G286" s="35">
        <v>35000</v>
      </c>
      <c r="H286" s="30" t="s">
        <v>166</v>
      </c>
      <c r="I286" s="30"/>
      <c r="J286" s="32" t="s">
        <v>1072</v>
      </c>
      <c r="K286" s="32" t="s">
        <v>1073</v>
      </c>
      <c r="L286" s="32" t="s">
        <v>818</v>
      </c>
      <c r="M286" s="58"/>
    </row>
    <row r="287" s="2" customFormat="1" ht="96.75" spans="1:13">
      <c r="A287" s="30">
        <v>74</v>
      </c>
      <c r="B287" s="44" t="s">
        <v>1074</v>
      </c>
      <c r="C287" s="39" t="s">
        <v>128</v>
      </c>
      <c r="D287" s="36" t="s">
        <v>23</v>
      </c>
      <c r="E287" s="32" t="s">
        <v>1075</v>
      </c>
      <c r="F287" s="30">
        <v>59600</v>
      </c>
      <c r="G287" s="35">
        <v>22000</v>
      </c>
      <c r="H287" s="30" t="s">
        <v>130</v>
      </c>
      <c r="I287" s="30"/>
      <c r="J287" s="32" t="s">
        <v>1076</v>
      </c>
      <c r="K287" s="32" t="s">
        <v>1077</v>
      </c>
      <c r="L287" s="32" t="s">
        <v>818</v>
      </c>
      <c r="M287" s="59"/>
    </row>
    <row r="288" s="2" customFormat="1" ht="85.5" spans="1:13">
      <c r="A288" s="30">
        <v>75</v>
      </c>
      <c r="B288" s="44" t="s">
        <v>1078</v>
      </c>
      <c r="C288" s="39" t="s">
        <v>128</v>
      </c>
      <c r="D288" s="36" t="s">
        <v>46</v>
      </c>
      <c r="E288" s="32" t="s">
        <v>1079</v>
      </c>
      <c r="F288" s="30">
        <v>120000</v>
      </c>
      <c r="G288" s="35">
        <v>2000</v>
      </c>
      <c r="H288" s="30" t="s">
        <v>140</v>
      </c>
      <c r="I288" s="30"/>
      <c r="J288" s="32" t="s">
        <v>1080</v>
      </c>
      <c r="K288" s="32" t="s">
        <v>1081</v>
      </c>
      <c r="L288" s="32" t="s">
        <v>818</v>
      </c>
      <c r="M288" s="58"/>
    </row>
    <row r="289" s="2" customFormat="1" ht="50.25" spans="1:13">
      <c r="A289" s="30">
        <v>76</v>
      </c>
      <c r="B289" s="44" t="s">
        <v>1082</v>
      </c>
      <c r="C289" s="39" t="s">
        <v>128</v>
      </c>
      <c r="D289" s="36" t="s">
        <v>23</v>
      </c>
      <c r="E289" s="32" t="s">
        <v>1083</v>
      </c>
      <c r="F289" s="30">
        <v>20000</v>
      </c>
      <c r="G289" s="35">
        <v>8000</v>
      </c>
      <c r="H289" s="30" t="s">
        <v>197</v>
      </c>
      <c r="I289" s="30"/>
      <c r="J289" s="32" t="s">
        <v>1084</v>
      </c>
      <c r="K289" s="32" t="s">
        <v>1085</v>
      </c>
      <c r="L289" s="32" t="s">
        <v>818</v>
      </c>
      <c r="M289" s="59"/>
    </row>
    <row r="290" s="2" customFormat="1" ht="49.5" spans="1:13">
      <c r="A290" s="30">
        <v>77</v>
      </c>
      <c r="B290" s="44" t="s">
        <v>1086</v>
      </c>
      <c r="C290" s="39" t="s">
        <v>128</v>
      </c>
      <c r="D290" s="36" t="s">
        <v>17</v>
      </c>
      <c r="E290" s="32" t="s">
        <v>1087</v>
      </c>
      <c r="F290" s="30">
        <v>21000</v>
      </c>
      <c r="G290" s="35">
        <v>3000</v>
      </c>
      <c r="H290" s="30" t="s">
        <v>197</v>
      </c>
      <c r="I290" s="30"/>
      <c r="J290" s="32" t="s">
        <v>1088</v>
      </c>
      <c r="K290" s="32" t="s">
        <v>1089</v>
      </c>
      <c r="L290" s="32" t="s">
        <v>818</v>
      </c>
      <c r="M290" s="58"/>
    </row>
    <row r="291" s="2" customFormat="1" ht="74.25" spans="1:13">
      <c r="A291" s="30">
        <v>78</v>
      </c>
      <c r="B291" s="44" t="s">
        <v>1090</v>
      </c>
      <c r="C291" s="39" t="s">
        <v>128</v>
      </c>
      <c r="D291" s="36" t="s">
        <v>46</v>
      </c>
      <c r="E291" s="38" t="s">
        <v>1091</v>
      </c>
      <c r="F291" s="30">
        <v>10000</v>
      </c>
      <c r="G291" s="35">
        <v>1500</v>
      </c>
      <c r="H291" s="30" t="s">
        <v>151</v>
      </c>
      <c r="I291" s="30"/>
      <c r="J291" s="32" t="s">
        <v>1092</v>
      </c>
      <c r="K291" s="32" t="s">
        <v>1093</v>
      </c>
      <c r="L291" s="32" t="s">
        <v>818</v>
      </c>
      <c r="M291" s="59"/>
    </row>
    <row r="292" s="2" customFormat="1" ht="61.5" spans="1:13">
      <c r="A292" s="30">
        <v>79</v>
      </c>
      <c r="B292" s="44" t="s">
        <v>1094</v>
      </c>
      <c r="C292" s="39" t="s">
        <v>128</v>
      </c>
      <c r="D292" s="36" t="s">
        <v>46</v>
      </c>
      <c r="E292" s="32" t="s">
        <v>1095</v>
      </c>
      <c r="F292" s="30">
        <v>30000</v>
      </c>
      <c r="G292" s="35">
        <v>1000</v>
      </c>
      <c r="H292" s="30" t="s">
        <v>151</v>
      </c>
      <c r="I292" s="30"/>
      <c r="J292" s="32" t="s">
        <v>1096</v>
      </c>
      <c r="K292" s="32" t="s">
        <v>1097</v>
      </c>
      <c r="L292" s="32" t="s">
        <v>818</v>
      </c>
      <c r="M292" s="58"/>
    </row>
    <row r="293" s="2" customFormat="1" ht="72" spans="1:13">
      <c r="A293" s="30">
        <v>80</v>
      </c>
      <c r="B293" s="44" t="s">
        <v>1098</v>
      </c>
      <c r="C293" s="39" t="s">
        <v>128</v>
      </c>
      <c r="D293" s="36" t="s">
        <v>120</v>
      </c>
      <c r="E293" s="32" t="s">
        <v>1099</v>
      </c>
      <c r="F293" s="30">
        <v>90000</v>
      </c>
      <c r="G293" s="35">
        <v>4000</v>
      </c>
      <c r="H293" s="30" t="s">
        <v>166</v>
      </c>
      <c r="I293" s="30"/>
      <c r="J293" s="32" t="s">
        <v>1100</v>
      </c>
      <c r="K293" s="32" t="s">
        <v>1101</v>
      </c>
      <c r="L293" s="32" t="s">
        <v>818</v>
      </c>
      <c r="M293" s="59"/>
    </row>
    <row r="294" s="2" customFormat="1" ht="84.75" spans="1:13">
      <c r="A294" s="30">
        <v>81</v>
      </c>
      <c r="B294" s="44" t="s">
        <v>1102</v>
      </c>
      <c r="C294" s="39" t="s">
        <v>128</v>
      </c>
      <c r="D294" s="36" t="s">
        <v>138</v>
      </c>
      <c r="E294" s="32" t="s">
        <v>1103</v>
      </c>
      <c r="F294" s="30">
        <v>100000</v>
      </c>
      <c r="G294" s="35">
        <v>30000</v>
      </c>
      <c r="H294" s="30" t="s">
        <v>212</v>
      </c>
      <c r="I294" s="30"/>
      <c r="J294" s="32" t="s">
        <v>1104</v>
      </c>
      <c r="K294" s="32" t="s">
        <v>896</v>
      </c>
      <c r="L294" s="32" t="s">
        <v>818</v>
      </c>
      <c r="M294" s="58"/>
    </row>
    <row r="295" s="2" customFormat="1" ht="37.5" spans="1:13">
      <c r="A295" s="30">
        <v>82</v>
      </c>
      <c r="B295" s="44" t="s">
        <v>1105</v>
      </c>
      <c r="C295" s="39" t="s">
        <v>128</v>
      </c>
      <c r="D295" s="36" t="s">
        <v>138</v>
      </c>
      <c r="E295" s="32" t="s">
        <v>1106</v>
      </c>
      <c r="F295" s="30">
        <v>1250000</v>
      </c>
      <c r="G295" s="35">
        <v>70000</v>
      </c>
      <c r="H295" s="30" t="s">
        <v>374</v>
      </c>
      <c r="I295" s="30"/>
      <c r="J295" s="32" t="s">
        <v>1107</v>
      </c>
      <c r="K295" s="32" t="s">
        <v>1108</v>
      </c>
      <c r="L295" s="32" t="s">
        <v>818</v>
      </c>
      <c r="M295" s="59"/>
    </row>
    <row r="296" s="2" customFormat="1" ht="61.5" spans="1:13">
      <c r="A296" s="30">
        <v>83</v>
      </c>
      <c r="B296" s="44" t="s">
        <v>1109</v>
      </c>
      <c r="C296" s="39" t="s">
        <v>128</v>
      </c>
      <c r="D296" s="36" t="s">
        <v>114</v>
      </c>
      <c r="E296" s="32" t="s">
        <v>1110</v>
      </c>
      <c r="F296" s="30">
        <v>460000</v>
      </c>
      <c r="G296" s="39">
        <v>20000</v>
      </c>
      <c r="H296" s="30" t="s">
        <v>1111</v>
      </c>
      <c r="I296" s="30"/>
      <c r="J296" s="32" t="s">
        <v>1112</v>
      </c>
      <c r="K296" s="32" t="s">
        <v>1113</v>
      </c>
      <c r="L296" s="32" t="s">
        <v>818</v>
      </c>
      <c r="M296" s="58"/>
    </row>
    <row r="297" s="2" customFormat="1" ht="60.75" spans="1:13">
      <c r="A297" s="30">
        <v>84</v>
      </c>
      <c r="B297" s="44" t="s">
        <v>1114</v>
      </c>
      <c r="C297" s="39" t="s">
        <v>128</v>
      </c>
      <c r="D297" s="36" t="s">
        <v>389</v>
      </c>
      <c r="E297" s="32" t="s">
        <v>1115</v>
      </c>
      <c r="F297" s="30">
        <v>1160000</v>
      </c>
      <c r="G297" s="35">
        <v>15000</v>
      </c>
      <c r="H297" s="30" t="s">
        <v>212</v>
      </c>
      <c r="I297" s="30"/>
      <c r="J297" s="32" t="s">
        <v>1116</v>
      </c>
      <c r="K297" s="32" t="s">
        <v>1117</v>
      </c>
      <c r="L297" s="32" t="s">
        <v>818</v>
      </c>
      <c r="M297" s="59"/>
    </row>
    <row r="298" s="2" customFormat="1" ht="48.75" spans="1:13">
      <c r="A298" s="30">
        <v>85</v>
      </c>
      <c r="B298" s="44" t="s">
        <v>1118</v>
      </c>
      <c r="C298" s="39" t="s">
        <v>128</v>
      </c>
      <c r="D298" s="36" t="s">
        <v>389</v>
      </c>
      <c r="E298" s="32" t="s">
        <v>1119</v>
      </c>
      <c r="F298" s="30">
        <v>810000</v>
      </c>
      <c r="G298" s="35">
        <v>50000</v>
      </c>
      <c r="H298" s="30" t="s">
        <v>212</v>
      </c>
      <c r="I298" s="30"/>
      <c r="J298" s="32" t="s">
        <v>1120</v>
      </c>
      <c r="K298" s="32" t="s">
        <v>910</v>
      </c>
      <c r="L298" s="32" t="s">
        <v>818</v>
      </c>
      <c r="M298" s="58"/>
    </row>
    <row r="299" s="2" customFormat="1" ht="72" spans="1:13">
      <c r="A299" s="30">
        <v>86</v>
      </c>
      <c r="B299" s="44" t="s">
        <v>1121</v>
      </c>
      <c r="C299" s="39" t="s">
        <v>128</v>
      </c>
      <c r="D299" s="36" t="s">
        <v>389</v>
      </c>
      <c r="E299" s="32" t="s">
        <v>1122</v>
      </c>
      <c r="F299" s="30">
        <v>150000</v>
      </c>
      <c r="G299" s="35">
        <v>26000</v>
      </c>
      <c r="H299" s="30" t="s">
        <v>151</v>
      </c>
      <c r="I299" s="30"/>
      <c r="J299" s="32" t="s">
        <v>1123</v>
      </c>
      <c r="K299" s="32" t="s">
        <v>1124</v>
      </c>
      <c r="L299" s="32" t="s">
        <v>818</v>
      </c>
      <c r="M299" s="59"/>
    </row>
    <row r="300" s="2" customFormat="1" ht="96.75" spans="1:13">
      <c r="A300" s="30">
        <v>87</v>
      </c>
      <c r="B300" s="44" t="s">
        <v>1125</v>
      </c>
      <c r="C300" s="39" t="s">
        <v>128</v>
      </c>
      <c r="D300" s="36" t="s">
        <v>138</v>
      </c>
      <c r="E300" s="32" t="s">
        <v>1126</v>
      </c>
      <c r="F300" s="30">
        <v>60000</v>
      </c>
      <c r="G300" s="35">
        <v>2000</v>
      </c>
      <c r="H300" s="30" t="s">
        <v>205</v>
      </c>
      <c r="I300" s="30"/>
      <c r="J300" s="32" t="s">
        <v>1127</v>
      </c>
      <c r="K300" s="32" t="s">
        <v>1128</v>
      </c>
      <c r="L300" s="32" t="s">
        <v>818</v>
      </c>
      <c r="M300" s="58"/>
    </row>
    <row r="301" s="2" customFormat="1" ht="60" spans="1:13">
      <c r="A301" s="30">
        <v>88</v>
      </c>
      <c r="B301" s="44" t="s">
        <v>1129</v>
      </c>
      <c r="C301" s="39" t="s">
        <v>128</v>
      </c>
      <c r="D301" s="30" t="s">
        <v>32</v>
      </c>
      <c r="E301" s="32" t="s">
        <v>1130</v>
      </c>
      <c r="F301" s="30">
        <v>35000</v>
      </c>
      <c r="G301" s="35">
        <v>5000</v>
      </c>
      <c r="H301" s="30" t="s">
        <v>151</v>
      </c>
      <c r="I301" s="30"/>
      <c r="J301" s="32" t="s">
        <v>1131</v>
      </c>
      <c r="K301" s="32" t="s">
        <v>1132</v>
      </c>
      <c r="L301" s="32" t="s">
        <v>818</v>
      </c>
      <c r="M301" s="59"/>
    </row>
    <row r="302" s="2" customFormat="1" ht="48.75" spans="1:13">
      <c r="A302" s="30">
        <v>89</v>
      </c>
      <c r="B302" s="44" t="s">
        <v>1133</v>
      </c>
      <c r="C302" s="39" t="s">
        <v>128</v>
      </c>
      <c r="D302" s="30" t="s">
        <v>114</v>
      </c>
      <c r="E302" s="32" t="s">
        <v>1134</v>
      </c>
      <c r="F302" s="30">
        <v>12600</v>
      </c>
      <c r="G302" s="35">
        <v>9600</v>
      </c>
      <c r="H302" s="30" t="s">
        <v>197</v>
      </c>
      <c r="I302" s="30"/>
      <c r="J302" s="32" t="s">
        <v>1135</v>
      </c>
      <c r="K302" s="32" t="s">
        <v>1136</v>
      </c>
      <c r="L302" s="32" t="s">
        <v>818</v>
      </c>
      <c r="M302" s="58"/>
    </row>
    <row r="303" s="2" customFormat="1" ht="48" spans="1:13">
      <c r="A303" s="30">
        <v>90</v>
      </c>
      <c r="B303" s="44" t="s">
        <v>1137</v>
      </c>
      <c r="C303" s="39" t="s">
        <v>128</v>
      </c>
      <c r="D303" s="30" t="s">
        <v>182</v>
      </c>
      <c r="E303" s="32" t="s">
        <v>1138</v>
      </c>
      <c r="F303" s="30">
        <v>100000</v>
      </c>
      <c r="G303" s="35">
        <v>3850</v>
      </c>
      <c r="H303" s="30" t="s">
        <v>140</v>
      </c>
      <c r="I303" s="30"/>
      <c r="J303" s="32" t="s">
        <v>1139</v>
      </c>
      <c r="K303" s="32" t="s">
        <v>1140</v>
      </c>
      <c r="L303" s="32" t="s">
        <v>818</v>
      </c>
      <c r="M303" s="59"/>
    </row>
    <row r="304" s="2" customFormat="1" ht="36.75" spans="1:13">
      <c r="A304" s="30">
        <v>91</v>
      </c>
      <c r="B304" s="44" t="s">
        <v>1141</v>
      </c>
      <c r="C304" s="39" t="s">
        <v>128</v>
      </c>
      <c r="D304" s="30" t="s">
        <v>182</v>
      </c>
      <c r="E304" s="32" t="s">
        <v>1142</v>
      </c>
      <c r="F304" s="30">
        <v>12000</v>
      </c>
      <c r="G304" s="35">
        <v>5000</v>
      </c>
      <c r="H304" s="30" t="s">
        <v>1143</v>
      </c>
      <c r="I304" s="30"/>
      <c r="J304" s="32" t="s">
        <v>1144</v>
      </c>
      <c r="K304" s="32" t="s">
        <v>1064</v>
      </c>
      <c r="L304" s="32" t="s">
        <v>818</v>
      </c>
      <c r="M304" s="58"/>
    </row>
    <row r="305" s="2" customFormat="1" ht="73.5" spans="1:13">
      <c r="A305" s="30">
        <v>92</v>
      </c>
      <c r="B305" s="44" t="s">
        <v>1145</v>
      </c>
      <c r="C305" s="39" t="s">
        <v>128</v>
      </c>
      <c r="D305" s="30" t="s">
        <v>104</v>
      </c>
      <c r="E305" s="32" t="s">
        <v>1146</v>
      </c>
      <c r="F305" s="30">
        <v>152800</v>
      </c>
      <c r="G305" s="35">
        <v>15000</v>
      </c>
      <c r="H305" s="30" t="s">
        <v>151</v>
      </c>
      <c r="I305" s="30"/>
      <c r="J305" s="38" t="s">
        <v>1147</v>
      </c>
      <c r="K305" s="32" t="s">
        <v>1148</v>
      </c>
      <c r="L305" s="32" t="s">
        <v>818</v>
      </c>
      <c r="M305" s="59"/>
    </row>
    <row r="306" s="2" customFormat="1" ht="73.5" spans="1:13">
      <c r="A306" s="30">
        <v>93</v>
      </c>
      <c r="B306" s="44" t="s">
        <v>1149</v>
      </c>
      <c r="C306" s="39" t="s">
        <v>128</v>
      </c>
      <c r="D306" s="30" t="s">
        <v>314</v>
      </c>
      <c r="E306" s="32" t="s">
        <v>1150</v>
      </c>
      <c r="F306" s="30">
        <v>20000</v>
      </c>
      <c r="G306" s="35">
        <v>5000</v>
      </c>
      <c r="H306" s="30" t="s">
        <v>205</v>
      </c>
      <c r="I306" s="30"/>
      <c r="J306" s="32" t="s">
        <v>1151</v>
      </c>
      <c r="K306" s="32" t="s">
        <v>1152</v>
      </c>
      <c r="L306" s="32" t="s">
        <v>818</v>
      </c>
      <c r="M306" s="58"/>
    </row>
    <row r="307" s="2" customFormat="1" ht="37.5" spans="1:13">
      <c r="A307" s="30">
        <v>94</v>
      </c>
      <c r="B307" s="44" t="s">
        <v>1153</v>
      </c>
      <c r="C307" s="39" t="s">
        <v>128</v>
      </c>
      <c r="D307" s="30" t="s">
        <v>314</v>
      </c>
      <c r="E307" s="32" t="s">
        <v>1154</v>
      </c>
      <c r="F307" s="30">
        <v>5000</v>
      </c>
      <c r="G307" s="35">
        <v>2000</v>
      </c>
      <c r="H307" s="30" t="s">
        <v>197</v>
      </c>
      <c r="I307" s="30"/>
      <c r="J307" s="32" t="s">
        <v>1155</v>
      </c>
      <c r="K307" s="32" t="s">
        <v>1156</v>
      </c>
      <c r="L307" s="32" t="s">
        <v>818</v>
      </c>
      <c r="M307" s="59"/>
    </row>
    <row r="308" s="2" customFormat="1" ht="49.5" spans="1:13">
      <c r="A308" s="30">
        <v>95</v>
      </c>
      <c r="B308" s="44" t="s">
        <v>1157</v>
      </c>
      <c r="C308" s="39" t="s">
        <v>128</v>
      </c>
      <c r="D308" s="36" t="s">
        <v>467</v>
      </c>
      <c r="E308" s="32" t="s">
        <v>1158</v>
      </c>
      <c r="F308" s="30">
        <v>10000</v>
      </c>
      <c r="G308" s="35">
        <v>7000</v>
      </c>
      <c r="H308" s="30" t="s">
        <v>166</v>
      </c>
      <c r="I308" s="30"/>
      <c r="J308" s="32" t="s">
        <v>1159</v>
      </c>
      <c r="K308" s="32" t="s">
        <v>1160</v>
      </c>
      <c r="L308" s="32" t="s">
        <v>818</v>
      </c>
      <c r="M308" s="58"/>
    </row>
    <row r="309" s="2" customFormat="1" ht="48" spans="1:13">
      <c r="A309" s="30">
        <v>96</v>
      </c>
      <c r="B309" s="44" t="s">
        <v>1161</v>
      </c>
      <c r="C309" s="39" t="s">
        <v>128</v>
      </c>
      <c r="D309" s="36" t="s">
        <v>23</v>
      </c>
      <c r="E309" s="32" t="s">
        <v>1162</v>
      </c>
      <c r="F309" s="30">
        <v>25000</v>
      </c>
      <c r="G309" s="35">
        <v>10000</v>
      </c>
      <c r="H309" s="30" t="s">
        <v>166</v>
      </c>
      <c r="I309" s="30"/>
      <c r="J309" s="32" t="s">
        <v>1163</v>
      </c>
      <c r="K309" s="32" t="s">
        <v>1164</v>
      </c>
      <c r="L309" s="32" t="s">
        <v>818</v>
      </c>
      <c r="M309" s="59"/>
    </row>
    <row r="310" s="2" customFormat="1" ht="61.5" spans="1:13">
      <c r="A310" s="30">
        <v>97</v>
      </c>
      <c r="B310" s="44" t="s">
        <v>1165</v>
      </c>
      <c r="C310" s="39" t="s">
        <v>383</v>
      </c>
      <c r="D310" s="36" t="s">
        <v>17</v>
      </c>
      <c r="E310" s="32" t="s">
        <v>1166</v>
      </c>
      <c r="F310" s="30">
        <v>50000</v>
      </c>
      <c r="G310" s="35">
        <v>24000</v>
      </c>
      <c r="H310" s="30" t="s">
        <v>802</v>
      </c>
      <c r="I310" s="30" t="s">
        <v>386</v>
      </c>
      <c r="J310" s="32" t="s">
        <v>1167</v>
      </c>
      <c r="K310" s="32" t="s">
        <v>1168</v>
      </c>
      <c r="L310" s="32" t="s">
        <v>818</v>
      </c>
      <c r="M310" s="58"/>
    </row>
    <row r="311" s="2" customFormat="1" ht="50.25" spans="1:13">
      <c r="A311" s="30">
        <v>98</v>
      </c>
      <c r="B311" s="44" t="s">
        <v>1169</v>
      </c>
      <c r="C311" s="39" t="s">
        <v>383</v>
      </c>
      <c r="D311" s="36" t="s">
        <v>17</v>
      </c>
      <c r="E311" s="38" t="s">
        <v>1170</v>
      </c>
      <c r="F311" s="30">
        <v>30000</v>
      </c>
      <c r="G311" s="35">
        <v>7000</v>
      </c>
      <c r="H311" s="30" t="s">
        <v>385</v>
      </c>
      <c r="I311" s="30" t="s">
        <v>386</v>
      </c>
      <c r="J311" s="32" t="s">
        <v>1171</v>
      </c>
      <c r="K311" s="32" t="s">
        <v>881</v>
      </c>
      <c r="L311" s="32" t="s">
        <v>818</v>
      </c>
      <c r="M311" s="59"/>
    </row>
    <row r="312" s="2" customFormat="1" ht="12.75" spans="1:13">
      <c r="A312" s="30"/>
      <c r="B312" s="64">
        <f>COUNTA(A313:A337)</f>
        <v>25</v>
      </c>
      <c r="C312" s="39"/>
      <c r="D312" s="37"/>
      <c r="E312" s="32"/>
      <c r="F312" s="33">
        <f>SUM(F313:F337)</f>
        <v>4650130.86</v>
      </c>
      <c r="G312" s="33">
        <f>SUM(G313:G337)</f>
        <v>171300</v>
      </c>
      <c r="H312" s="30"/>
      <c r="I312" s="39"/>
      <c r="J312" s="40"/>
      <c r="K312" s="32"/>
      <c r="L312" s="32"/>
      <c r="M312" s="41"/>
    </row>
    <row r="313" s="2" customFormat="1" ht="60" spans="1:13">
      <c r="A313" s="30">
        <v>1</v>
      </c>
      <c r="B313" s="34" t="s">
        <v>1172</v>
      </c>
      <c r="C313" s="30" t="s">
        <v>16</v>
      </c>
      <c r="D313" s="30" t="s">
        <v>32</v>
      </c>
      <c r="E313" s="32" t="s">
        <v>1173</v>
      </c>
      <c r="F313" s="30">
        <v>40000</v>
      </c>
      <c r="G313" s="35"/>
      <c r="H313" s="30"/>
      <c r="I313" s="30"/>
      <c r="J313" s="32" t="s">
        <v>1174</v>
      </c>
      <c r="K313" s="32" t="s">
        <v>1175</v>
      </c>
      <c r="L313" s="32" t="s">
        <v>1176</v>
      </c>
      <c r="M313" s="41"/>
    </row>
    <row r="314" s="2" customFormat="1" ht="161.25" spans="1:13">
      <c r="A314" s="30">
        <v>2</v>
      </c>
      <c r="B314" s="34" t="s">
        <v>1177</v>
      </c>
      <c r="C314" s="30" t="s">
        <v>16</v>
      </c>
      <c r="D314" s="30" t="s">
        <v>17</v>
      </c>
      <c r="E314" s="32" t="s">
        <v>1178</v>
      </c>
      <c r="F314" s="30">
        <v>290000</v>
      </c>
      <c r="G314" s="35"/>
      <c r="H314" s="30"/>
      <c r="I314" s="30"/>
      <c r="J314" s="32" t="s">
        <v>1179</v>
      </c>
      <c r="K314" s="32" t="s">
        <v>1180</v>
      </c>
      <c r="L314" s="32" t="s">
        <v>1176</v>
      </c>
      <c r="M314" s="41"/>
    </row>
    <row r="315" s="2" customFormat="1" ht="72.75" spans="1:13">
      <c r="A315" s="30">
        <v>3</v>
      </c>
      <c r="B315" s="34" t="s">
        <v>1181</v>
      </c>
      <c r="C315" s="30" t="s">
        <v>16</v>
      </c>
      <c r="D315" s="30" t="s">
        <v>138</v>
      </c>
      <c r="E315" s="32" t="s">
        <v>1182</v>
      </c>
      <c r="F315" s="39">
        <v>1000000</v>
      </c>
      <c r="G315" s="35"/>
      <c r="H315" s="30"/>
      <c r="I315" s="30"/>
      <c r="J315" s="32" t="s">
        <v>1183</v>
      </c>
      <c r="K315" s="32" t="s">
        <v>1184</v>
      </c>
      <c r="L315" s="32" t="s">
        <v>1176</v>
      </c>
      <c r="M315" s="41"/>
    </row>
    <row r="316" s="2" customFormat="1" ht="48.75" spans="1:13">
      <c r="A316" s="30">
        <v>4</v>
      </c>
      <c r="B316" s="34" t="s">
        <v>1185</v>
      </c>
      <c r="C316" s="30" t="s">
        <v>16</v>
      </c>
      <c r="D316" s="30" t="s">
        <v>114</v>
      </c>
      <c r="E316" s="32" t="s">
        <v>1186</v>
      </c>
      <c r="F316" s="39">
        <v>30000</v>
      </c>
      <c r="G316" s="35"/>
      <c r="H316" s="30"/>
      <c r="I316" s="30"/>
      <c r="J316" s="32" t="s">
        <v>1179</v>
      </c>
      <c r="K316" s="32" t="s">
        <v>1187</v>
      </c>
      <c r="L316" s="32" t="s">
        <v>1176</v>
      </c>
      <c r="M316" s="41"/>
    </row>
    <row r="317" s="2" customFormat="1" ht="75" spans="1:13">
      <c r="A317" s="30">
        <v>5</v>
      </c>
      <c r="B317" s="34" t="s">
        <v>1188</v>
      </c>
      <c r="C317" s="30" t="s">
        <v>16</v>
      </c>
      <c r="D317" s="49" t="s">
        <v>182</v>
      </c>
      <c r="E317" s="32" t="s">
        <v>1189</v>
      </c>
      <c r="F317" s="39">
        <v>5392.36</v>
      </c>
      <c r="G317" s="35"/>
      <c r="H317" s="30"/>
      <c r="I317" s="30"/>
      <c r="J317" s="32" t="s">
        <v>1179</v>
      </c>
      <c r="K317" s="32" t="s">
        <v>1187</v>
      </c>
      <c r="L317" s="32" t="s">
        <v>1176</v>
      </c>
      <c r="M317" s="41"/>
    </row>
    <row r="318" s="2" customFormat="1" ht="73.5" spans="1:13">
      <c r="A318" s="30">
        <v>6</v>
      </c>
      <c r="B318" s="34" t="s">
        <v>1190</v>
      </c>
      <c r="C318" s="30" t="s">
        <v>16</v>
      </c>
      <c r="D318" s="30" t="s">
        <v>314</v>
      </c>
      <c r="E318" s="32" t="s">
        <v>1191</v>
      </c>
      <c r="F318" s="30">
        <v>212000</v>
      </c>
      <c r="G318" s="35"/>
      <c r="H318" s="30"/>
      <c r="I318" s="30"/>
      <c r="J318" s="32" t="s">
        <v>1192</v>
      </c>
      <c r="K318" s="32" t="s">
        <v>1193</v>
      </c>
      <c r="L318" s="32" t="s">
        <v>1176</v>
      </c>
      <c r="M318" s="41"/>
    </row>
    <row r="319" s="2" customFormat="1" ht="175.5" spans="1:13">
      <c r="A319" s="30">
        <v>7</v>
      </c>
      <c r="B319" s="34" t="s">
        <v>1194</v>
      </c>
      <c r="C319" s="30" t="s">
        <v>93</v>
      </c>
      <c r="D319" s="30" t="s">
        <v>120</v>
      </c>
      <c r="E319" s="32" t="s">
        <v>1195</v>
      </c>
      <c r="F319" s="30">
        <v>20000</v>
      </c>
      <c r="G319" s="35">
        <v>3000</v>
      </c>
      <c r="H319" s="30" t="s">
        <v>116</v>
      </c>
      <c r="I319" s="30" t="s">
        <v>1196</v>
      </c>
      <c r="J319" s="32" t="s">
        <v>1197</v>
      </c>
      <c r="K319" s="32" t="s">
        <v>1198</v>
      </c>
      <c r="L319" s="32" t="s">
        <v>1176</v>
      </c>
      <c r="M319" s="41"/>
    </row>
    <row r="320" s="2" customFormat="1" ht="50.25" spans="1:13">
      <c r="A320" s="30">
        <v>8</v>
      </c>
      <c r="B320" s="34" t="s">
        <v>1199</v>
      </c>
      <c r="C320" s="30" t="s">
        <v>93</v>
      </c>
      <c r="D320" s="30" t="s">
        <v>17</v>
      </c>
      <c r="E320" s="32" t="s">
        <v>1200</v>
      </c>
      <c r="F320" s="30">
        <v>30000</v>
      </c>
      <c r="G320" s="35">
        <v>3000</v>
      </c>
      <c r="H320" s="30" t="s">
        <v>643</v>
      </c>
      <c r="I320" s="30" t="s">
        <v>459</v>
      </c>
      <c r="J320" s="32" t="s">
        <v>1201</v>
      </c>
      <c r="K320" s="32" t="s">
        <v>1202</v>
      </c>
      <c r="L320" s="32" t="s">
        <v>1176</v>
      </c>
      <c r="M320" s="41"/>
    </row>
    <row r="321" s="2" customFormat="1" ht="76.5" spans="1:13">
      <c r="A321" s="30">
        <v>9</v>
      </c>
      <c r="B321" s="34" t="s">
        <v>1203</v>
      </c>
      <c r="C321" s="30" t="s">
        <v>93</v>
      </c>
      <c r="D321" s="30" t="s">
        <v>314</v>
      </c>
      <c r="E321" s="32" t="s">
        <v>1204</v>
      </c>
      <c r="F321" s="30">
        <v>7477</v>
      </c>
      <c r="G321" s="35">
        <v>4000</v>
      </c>
      <c r="H321" s="30" t="s">
        <v>643</v>
      </c>
      <c r="I321" s="30" t="s">
        <v>111</v>
      </c>
      <c r="J321" s="32" t="s">
        <v>1205</v>
      </c>
      <c r="K321" s="32" t="s">
        <v>1206</v>
      </c>
      <c r="L321" s="32" t="s">
        <v>1176</v>
      </c>
      <c r="M321" s="41"/>
    </row>
    <row r="322" s="2" customFormat="1" ht="50.25" spans="1:13">
      <c r="A322" s="30">
        <v>10</v>
      </c>
      <c r="B322" s="34" t="s">
        <v>1207</v>
      </c>
      <c r="C322" s="30" t="s">
        <v>93</v>
      </c>
      <c r="D322" s="30" t="s">
        <v>32</v>
      </c>
      <c r="E322" s="32" t="s">
        <v>1208</v>
      </c>
      <c r="F322" s="30">
        <v>12220</v>
      </c>
      <c r="G322" s="35">
        <v>8000</v>
      </c>
      <c r="H322" s="30" t="s">
        <v>95</v>
      </c>
      <c r="I322" s="30" t="s">
        <v>473</v>
      </c>
      <c r="J322" s="32" t="s">
        <v>1209</v>
      </c>
      <c r="K322" s="32" t="s">
        <v>1210</v>
      </c>
      <c r="L322" s="32" t="s">
        <v>1176</v>
      </c>
      <c r="M322" s="41"/>
    </row>
    <row r="323" s="2" customFormat="1" ht="100.5" spans="1:13">
      <c r="A323" s="30">
        <v>11</v>
      </c>
      <c r="B323" s="34" t="s">
        <v>1211</v>
      </c>
      <c r="C323" s="30" t="s">
        <v>93</v>
      </c>
      <c r="D323" s="30" t="s">
        <v>17</v>
      </c>
      <c r="E323" s="32" t="s">
        <v>1212</v>
      </c>
      <c r="F323" s="30">
        <v>111300</v>
      </c>
      <c r="G323" s="35">
        <v>10000</v>
      </c>
      <c r="H323" s="30" t="s">
        <v>95</v>
      </c>
      <c r="I323" s="30" t="s">
        <v>644</v>
      </c>
      <c r="J323" s="32" t="s">
        <v>1213</v>
      </c>
      <c r="K323" s="32" t="s">
        <v>1214</v>
      </c>
      <c r="L323" s="32" t="s">
        <v>1176</v>
      </c>
      <c r="M323" s="41"/>
    </row>
    <row r="324" s="2" customFormat="1" ht="49.5" spans="1:13">
      <c r="A324" s="30">
        <v>12</v>
      </c>
      <c r="B324" s="34" t="s">
        <v>1215</v>
      </c>
      <c r="C324" s="30" t="s">
        <v>93</v>
      </c>
      <c r="D324" s="30" t="s">
        <v>17</v>
      </c>
      <c r="E324" s="38" t="s">
        <v>1216</v>
      </c>
      <c r="F324" s="30">
        <v>15000</v>
      </c>
      <c r="G324" s="35">
        <v>9000</v>
      </c>
      <c r="H324" s="30" t="s">
        <v>643</v>
      </c>
      <c r="I324" s="30" t="s">
        <v>449</v>
      </c>
      <c r="J324" s="32" t="s">
        <v>1217</v>
      </c>
      <c r="K324" s="32" t="s">
        <v>1218</v>
      </c>
      <c r="L324" s="32" t="s">
        <v>1176</v>
      </c>
      <c r="M324" s="41"/>
    </row>
    <row r="325" s="2" customFormat="1" ht="61.5" spans="1:13">
      <c r="A325" s="30">
        <v>13</v>
      </c>
      <c r="B325" s="34" t="s">
        <v>1219</v>
      </c>
      <c r="C325" s="30" t="s">
        <v>93</v>
      </c>
      <c r="D325" s="30" t="s">
        <v>427</v>
      </c>
      <c r="E325" s="32" t="s">
        <v>1220</v>
      </c>
      <c r="F325" s="30">
        <v>15000</v>
      </c>
      <c r="G325" s="35">
        <v>8000</v>
      </c>
      <c r="H325" s="30" t="s">
        <v>643</v>
      </c>
      <c r="I325" s="30" t="s">
        <v>96</v>
      </c>
      <c r="J325" s="32" t="s">
        <v>1221</v>
      </c>
      <c r="K325" s="32" t="s">
        <v>1222</v>
      </c>
      <c r="L325" s="32" t="s">
        <v>1176</v>
      </c>
      <c r="M325" s="41"/>
    </row>
    <row r="326" s="2" customFormat="1" ht="99.75" spans="1:13">
      <c r="A326" s="30">
        <v>14</v>
      </c>
      <c r="B326" s="34" t="s">
        <v>1223</v>
      </c>
      <c r="C326" s="30" t="s">
        <v>128</v>
      </c>
      <c r="D326" s="30" t="s">
        <v>182</v>
      </c>
      <c r="E326" s="32" t="s">
        <v>1224</v>
      </c>
      <c r="F326" s="30">
        <v>45250</v>
      </c>
      <c r="G326" s="35">
        <v>25000</v>
      </c>
      <c r="H326" s="30" t="s">
        <v>166</v>
      </c>
      <c r="I326" s="30"/>
      <c r="J326" s="32" t="s">
        <v>1225</v>
      </c>
      <c r="K326" s="32" t="s">
        <v>1226</v>
      </c>
      <c r="L326" s="32" t="s">
        <v>1176</v>
      </c>
      <c r="M326" s="41"/>
    </row>
    <row r="327" s="2" customFormat="1" ht="50.25" spans="1:13">
      <c r="A327" s="30">
        <v>15</v>
      </c>
      <c r="B327" s="34" t="s">
        <v>1227</v>
      </c>
      <c r="C327" s="30" t="s">
        <v>128</v>
      </c>
      <c r="D327" s="30" t="s">
        <v>138</v>
      </c>
      <c r="E327" s="32" t="s">
        <v>1228</v>
      </c>
      <c r="F327" s="30">
        <v>32480</v>
      </c>
      <c r="G327" s="35">
        <v>15000</v>
      </c>
      <c r="H327" s="30" t="s">
        <v>166</v>
      </c>
      <c r="I327" s="30"/>
      <c r="J327" s="32" t="s">
        <v>1229</v>
      </c>
      <c r="K327" s="32" t="s">
        <v>1230</v>
      </c>
      <c r="L327" s="32" t="s">
        <v>1176</v>
      </c>
      <c r="M327" s="41"/>
    </row>
    <row r="328" s="2" customFormat="1" ht="51" spans="1:13">
      <c r="A328" s="30">
        <v>16</v>
      </c>
      <c r="B328" s="34" t="s">
        <v>1231</v>
      </c>
      <c r="C328" s="30" t="s">
        <v>128</v>
      </c>
      <c r="D328" s="36" t="s">
        <v>114</v>
      </c>
      <c r="E328" s="32" t="s">
        <v>1232</v>
      </c>
      <c r="F328" s="30">
        <v>42109</v>
      </c>
      <c r="G328" s="35">
        <v>20000</v>
      </c>
      <c r="H328" s="30" t="s">
        <v>130</v>
      </c>
      <c r="I328" s="30"/>
      <c r="J328" s="32" t="s">
        <v>1233</v>
      </c>
      <c r="K328" s="32" t="s">
        <v>1198</v>
      </c>
      <c r="L328" s="32" t="s">
        <v>1176</v>
      </c>
      <c r="M328" s="41"/>
    </row>
    <row r="329" s="2" customFormat="1" ht="124.5" spans="1:13">
      <c r="A329" s="30">
        <v>17</v>
      </c>
      <c r="B329" s="34" t="s">
        <v>1234</v>
      </c>
      <c r="C329" s="30" t="s">
        <v>128</v>
      </c>
      <c r="D329" s="30" t="s">
        <v>467</v>
      </c>
      <c r="E329" s="32" t="s">
        <v>1235</v>
      </c>
      <c r="F329" s="30">
        <v>120000</v>
      </c>
      <c r="G329" s="35">
        <v>30000</v>
      </c>
      <c r="H329" s="30" t="s">
        <v>146</v>
      </c>
      <c r="I329" s="30"/>
      <c r="J329" s="38" t="s">
        <v>1236</v>
      </c>
      <c r="K329" s="32" t="s">
        <v>1237</v>
      </c>
      <c r="L329" s="32" t="s">
        <v>1176</v>
      </c>
      <c r="M329" s="41"/>
    </row>
    <row r="330" s="2" customFormat="1" ht="88.5" spans="1:13">
      <c r="A330" s="30">
        <v>18</v>
      </c>
      <c r="B330" s="34" t="s">
        <v>1238</v>
      </c>
      <c r="C330" s="30" t="s">
        <v>128</v>
      </c>
      <c r="D330" s="30" t="s">
        <v>763</v>
      </c>
      <c r="E330" s="38" t="s">
        <v>1239</v>
      </c>
      <c r="F330" s="30">
        <v>10000</v>
      </c>
      <c r="G330" s="35">
        <v>7000</v>
      </c>
      <c r="H330" s="30" t="s">
        <v>166</v>
      </c>
      <c r="I330" s="30"/>
      <c r="J330" s="32" t="s">
        <v>1240</v>
      </c>
      <c r="K330" s="32" t="s">
        <v>1187</v>
      </c>
      <c r="L330" s="32" t="s">
        <v>1176</v>
      </c>
      <c r="M330" s="41"/>
    </row>
    <row r="331" s="2" customFormat="1" ht="61.5" spans="1:13">
      <c r="A331" s="30">
        <v>19</v>
      </c>
      <c r="B331" s="34" t="s">
        <v>1241</v>
      </c>
      <c r="C331" s="30" t="s">
        <v>128</v>
      </c>
      <c r="D331" s="30" t="s">
        <v>389</v>
      </c>
      <c r="E331" s="32" t="s">
        <v>1242</v>
      </c>
      <c r="F331" s="30">
        <v>1600000</v>
      </c>
      <c r="G331" s="35">
        <v>300</v>
      </c>
      <c r="H331" s="30" t="s">
        <v>1111</v>
      </c>
      <c r="I331" s="30"/>
      <c r="J331" s="32" t="s">
        <v>1243</v>
      </c>
      <c r="K331" s="32" t="s">
        <v>1108</v>
      </c>
      <c r="L331" s="32" t="s">
        <v>1176</v>
      </c>
      <c r="M331" s="41"/>
    </row>
    <row r="332" s="2" customFormat="1" ht="108" spans="1:13">
      <c r="A332" s="30">
        <v>20</v>
      </c>
      <c r="B332" s="34" t="s">
        <v>1244</v>
      </c>
      <c r="C332" s="30" t="s">
        <v>128</v>
      </c>
      <c r="D332" s="30" t="s">
        <v>389</v>
      </c>
      <c r="E332" s="38" t="s">
        <v>1245</v>
      </c>
      <c r="F332" s="30">
        <v>500000</v>
      </c>
      <c r="G332" s="35">
        <v>10000</v>
      </c>
      <c r="H332" s="30" t="s">
        <v>151</v>
      </c>
      <c r="I332" s="30"/>
      <c r="J332" s="32" t="s">
        <v>1246</v>
      </c>
      <c r="K332" s="32" t="s">
        <v>1247</v>
      </c>
      <c r="L332" s="32" t="s">
        <v>1176</v>
      </c>
      <c r="M332" s="41"/>
    </row>
    <row r="333" s="2" customFormat="1" ht="48.75" spans="1:13">
      <c r="A333" s="30">
        <v>21</v>
      </c>
      <c r="B333" s="34" t="s">
        <v>1248</v>
      </c>
      <c r="C333" s="30" t="s">
        <v>128</v>
      </c>
      <c r="D333" s="30" t="s">
        <v>389</v>
      </c>
      <c r="E333" s="32" t="s">
        <v>1249</v>
      </c>
      <c r="F333" s="30">
        <v>400000</v>
      </c>
      <c r="G333" s="35">
        <v>2000</v>
      </c>
      <c r="H333" s="30" t="s">
        <v>135</v>
      </c>
      <c r="I333" s="30"/>
      <c r="J333" s="32" t="s">
        <v>1250</v>
      </c>
      <c r="K333" s="32" t="s">
        <v>1251</v>
      </c>
      <c r="L333" s="32" t="s">
        <v>1176</v>
      </c>
      <c r="M333" s="41"/>
    </row>
    <row r="334" s="2" customFormat="1" ht="89.25" spans="1:13">
      <c r="A334" s="30">
        <v>22</v>
      </c>
      <c r="B334" s="34" t="s">
        <v>1252</v>
      </c>
      <c r="C334" s="30" t="s">
        <v>128</v>
      </c>
      <c r="D334" s="30" t="s">
        <v>68</v>
      </c>
      <c r="E334" s="32" t="s">
        <v>1253</v>
      </c>
      <c r="F334" s="30">
        <v>59545.76</v>
      </c>
      <c r="G334" s="35">
        <v>5000</v>
      </c>
      <c r="H334" s="30" t="s">
        <v>146</v>
      </c>
      <c r="I334" s="30"/>
      <c r="J334" s="32" t="s">
        <v>1254</v>
      </c>
      <c r="K334" s="32" t="s">
        <v>1255</v>
      </c>
      <c r="L334" s="32" t="s">
        <v>1176</v>
      </c>
      <c r="M334" s="41"/>
    </row>
    <row r="335" s="2" customFormat="1" ht="36.75" spans="1:13">
      <c r="A335" s="30">
        <v>23</v>
      </c>
      <c r="B335" s="34" t="s">
        <v>1256</v>
      </c>
      <c r="C335" s="30" t="s">
        <v>128</v>
      </c>
      <c r="D335" s="30" t="s">
        <v>138</v>
      </c>
      <c r="E335" s="32" t="s">
        <v>1257</v>
      </c>
      <c r="F335" s="30">
        <v>5000</v>
      </c>
      <c r="G335" s="35">
        <v>3000</v>
      </c>
      <c r="H335" s="30" t="s">
        <v>166</v>
      </c>
      <c r="I335" s="30"/>
      <c r="J335" s="32" t="s">
        <v>1258</v>
      </c>
      <c r="K335" s="32" t="s">
        <v>1259</v>
      </c>
      <c r="L335" s="32" t="s">
        <v>1176</v>
      </c>
      <c r="M335" s="41"/>
    </row>
    <row r="336" s="2" customFormat="1" ht="86.25" spans="1:13">
      <c r="A336" s="30">
        <v>24</v>
      </c>
      <c r="B336" s="34" t="s">
        <v>1260</v>
      </c>
      <c r="C336" s="30" t="s">
        <v>128</v>
      </c>
      <c r="D336" s="30" t="s">
        <v>120</v>
      </c>
      <c r="E336" s="32" t="s">
        <v>1261</v>
      </c>
      <c r="F336" s="30">
        <v>10000</v>
      </c>
      <c r="G336" s="35">
        <v>1000</v>
      </c>
      <c r="H336" s="30" t="s">
        <v>130</v>
      </c>
      <c r="I336" s="30"/>
      <c r="J336" s="32" t="s">
        <v>1262</v>
      </c>
      <c r="K336" s="32" t="s">
        <v>1263</v>
      </c>
      <c r="L336" s="32" t="s">
        <v>1176</v>
      </c>
      <c r="M336" s="41"/>
    </row>
    <row r="337" s="2" customFormat="1" ht="279.75" spans="1:13">
      <c r="A337" s="30">
        <v>25</v>
      </c>
      <c r="B337" s="34" t="s">
        <v>1264</v>
      </c>
      <c r="C337" s="30" t="s">
        <v>128</v>
      </c>
      <c r="D337" s="30" t="s">
        <v>120</v>
      </c>
      <c r="E337" s="32" t="s">
        <v>1265</v>
      </c>
      <c r="F337" s="30">
        <v>37356.74</v>
      </c>
      <c r="G337" s="35">
        <v>8000</v>
      </c>
      <c r="H337" s="30" t="s">
        <v>130</v>
      </c>
      <c r="I337" s="30"/>
      <c r="J337" s="32" t="s">
        <v>1266</v>
      </c>
      <c r="K337" s="32" t="s">
        <v>1267</v>
      </c>
      <c r="L337" s="32" t="s">
        <v>1176</v>
      </c>
      <c r="M337" s="41"/>
    </row>
    <row r="338" s="2" customFormat="1" ht="12.75" spans="1:13">
      <c r="A338" s="30"/>
      <c r="B338" s="65">
        <f>COUNTA(A339:A401)</f>
        <v>63</v>
      </c>
      <c r="C338" s="30"/>
      <c r="D338" s="30"/>
      <c r="E338" s="32"/>
      <c r="F338" s="33">
        <f>SUM(F339:F401)</f>
        <v>5420719.87</v>
      </c>
      <c r="G338" s="33">
        <f>SUM(G339:G401)</f>
        <v>631403.26</v>
      </c>
      <c r="H338" s="30"/>
      <c r="I338" s="39"/>
      <c r="J338" s="40"/>
      <c r="K338" s="32"/>
      <c r="L338" s="32"/>
      <c r="M338" s="41"/>
    </row>
    <row r="339" s="2" customFormat="1" ht="50.25" spans="1:13">
      <c r="A339" s="30">
        <v>1</v>
      </c>
      <c r="B339" s="34" t="s">
        <v>1268</v>
      </c>
      <c r="C339" s="30" t="s">
        <v>16</v>
      </c>
      <c r="D339" s="37" t="s">
        <v>32</v>
      </c>
      <c r="E339" s="32" t="s">
        <v>1269</v>
      </c>
      <c r="F339" s="30">
        <v>70000</v>
      </c>
      <c r="G339" s="35"/>
      <c r="H339" s="30"/>
      <c r="I339" s="30"/>
      <c r="J339" s="32" t="s">
        <v>1270</v>
      </c>
      <c r="K339" s="32" t="s">
        <v>1271</v>
      </c>
      <c r="L339" s="32" t="s">
        <v>1272</v>
      </c>
      <c r="M339" s="41"/>
    </row>
    <row r="340" s="2" customFormat="1" ht="51" spans="1:13">
      <c r="A340" s="30">
        <v>2</v>
      </c>
      <c r="B340" s="34" t="s">
        <v>1273</v>
      </c>
      <c r="C340" s="30" t="s">
        <v>93</v>
      </c>
      <c r="D340" s="37" t="s">
        <v>1274</v>
      </c>
      <c r="E340" s="32" t="s">
        <v>1275</v>
      </c>
      <c r="F340" s="30">
        <v>44796</v>
      </c>
      <c r="G340" s="35">
        <v>30000</v>
      </c>
      <c r="H340" s="30" t="s">
        <v>95</v>
      </c>
      <c r="I340" s="30" t="s">
        <v>106</v>
      </c>
      <c r="J340" s="32" t="s">
        <v>1276</v>
      </c>
      <c r="K340" s="32" t="s">
        <v>1277</v>
      </c>
      <c r="L340" s="32" t="s">
        <v>1278</v>
      </c>
      <c r="M340" s="41"/>
    </row>
    <row r="341" s="2" customFormat="1" ht="37.5" spans="1:13">
      <c r="A341" s="30">
        <v>3</v>
      </c>
      <c r="B341" s="34" t="s">
        <v>1279</v>
      </c>
      <c r="C341" s="30" t="s">
        <v>93</v>
      </c>
      <c r="D341" s="30" t="s">
        <v>1274</v>
      </c>
      <c r="E341" s="32" t="s">
        <v>1280</v>
      </c>
      <c r="F341" s="30">
        <v>80400</v>
      </c>
      <c r="G341" s="35">
        <v>25000</v>
      </c>
      <c r="H341" s="30" t="s">
        <v>643</v>
      </c>
      <c r="I341" s="30" t="s">
        <v>459</v>
      </c>
      <c r="J341" s="32" t="s">
        <v>1281</v>
      </c>
      <c r="K341" s="32" t="s">
        <v>1282</v>
      </c>
      <c r="L341" s="32" t="s">
        <v>1278</v>
      </c>
      <c r="M341" s="41"/>
    </row>
    <row r="342" s="2" customFormat="1" ht="36.75" spans="1:13">
      <c r="A342" s="30">
        <v>4</v>
      </c>
      <c r="B342" s="34" t="s">
        <v>1283</v>
      </c>
      <c r="C342" s="30" t="s">
        <v>93</v>
      </c>
      <c r="D342" s="30" t="s">
        <v>1274</v>
      </c>
      <c r="E342" s="32" t="s">
        <v>1284</v>
      </c>
      <c r="F342" s="30">
        <v>34561</v>
      </c>
      <c r="G342" s="35">
        <v>20000</v>
      </c>
      <c r="H342" s="30" t="s">
        <v>643</v>
      </c>
      <c r="I342" s="30" t="s">
        <v>106</v>
      </c>
      <c r="J342" s="32" t="s">
        <v>1285</v>
      </c>
      <c r="K342" s="32" t="s">
        <v>1282</v>
      </c>
      <c r="L342" s="32" t="s">
        <v>1278</v>
      </c>
      <c r="M342" s="41"/>
    </row>
    <row r="343" s="2" customFormat="1" ht="49.5" spans="1:13">
      <c r="A343" s="30">
        <v>5</v>
      </c>
      <c r="B343" s="34" t="s">
        <v>1286</v>
      </c>
      <c r="C343" s="30" t="s">
        <v>93</v>
      </c>
      <c r="D343" s="30" t="s">
        <v>1274</v>
      </c>
      <c r="E343" s="32" t="s">
        <v>1287</v>
      </c>
      <c r="F343" s="30">
        <v>71281</v>
      </c>
      <c r="G343" s="35">
        <v>25000</v>
      </c>
      <c r="H343" s="30" t="s">
        <v>95</v>
      </c>
      <c r="I343" s="30" t="s">
        <v>106</v>
      </c>
      <c r="J343" s="32" t="s">
        <v>1288</v>
      </c>
      <c r="K343" s="32" t="s">
        <v>1289</v>
      </c>
      <c r="L343" s="32" t="s">
        <v>1278</v>
      </c>
      <c r="M343" s="41"/>
    </row>
    <row r="344" s="2" customFormat="1" ht="111" spans="1:13">
      <c r="A344" s="30">
        <v>6</v>
      </c>
      <c r="B344" s="34" t="s">
        <v>1290</v>
      </c>
      <c r="C344" s="30" t="s">
        <v>93</v>
      </c>
      <c r="D344" s="30" t="s">
        <v>314</v>
      </c>
      <c r="E344" s="38" t="s">
        <v>1291</v>
      </c>
      <c r="F344" s="30">
        <v>5724.58</v>
      </c>
      <c r="G344" s="35">
        <v>3000</v>
      </c>
      <c r="H344" s="30" t="s">
        <v>95</v>
      </c>
      <c r="I344" s="30" t="s">
        <v>96</v>
      </c>
      <c r="J344" s="32" t="s">
        <v>1292</v>
      </c>
      <c r="K344" s="32" t="s">
        <v>1293</v>
      </c>
      <c r="L344" s="32" t="s">
        <v>1278</v>
      </c>
      <c r="M344" s="41"/>
    </row>
    <row r="345" s="2" customFormat="1" ht="63" spans="1:13">
      <c r="A345" s="30">
        <v>7</v>
      </c>
      <c r="B345" s="34" t="s">
        <v>1294</v>
      </c>
      <c r="C345" s="30" t="s">
        <v>93</v>
      </c>
      <c r="D345" s="37" t="s">
        <v>314</v>
      </c>
      <c r="E345" s="32" t="s">
        <v>1295</v>
      </c>
      <c r="F345" s="30">
        <v>5810.76</v>
      </c>
      <c r="G345" s="35">
        <v>5810.76</v>
      </c>
      <c r="H345" s="30" t="s">
        <v>643</v>
      </c>
      <c r="I345" s="30" t="s">
        <v>459</v>
      </c>
      <c r="J345" s="32" t="s">
        <v>1296</v>
      </c>
      <c r="K345" s="32" t="s">
        <v>1297</v>
      </c>
      <c r="L345" s="32" t="s">
        <v>1278</v>
      </c>
      <c r="M345" s="41"/>
    </row>
    <row r="346" s="2" customFormat="1" ht="37.5" spans="1:13">
      <c r="A346" s="30">
        <v>8</v>
      </c>
      <c r="B346" s="34" t="s">
        <v>1298</v>
      </c>
      <c r="C346" s="30" t="s">
        <v>93</v>
      </c>
      <c r="D346" s="30" t="s">
        <v>138</v>
      </c>
      <c r="E346" s="38" t="s">
        <v>1299</v>
      </c>
      <c r="F346" s="30">
        <v>120000</v>
      </c>
      <c r="G346" s="35">
        <v>5000</v>
      </c>
      <c r="H346" s="30" t="s">
        <v>95</v>
      </c>
      <c r="I346" s="30" t="s">
        <v>449</v>
      </c>
      <c r="J346" s="32" t="s">
        <v>1300</v>
      </c>
      <c r="K346" s="32" t="s">
        <v>1301</v>
      </c>
      <c r="L346" s="32" t="s">
        <v>1278</v>
      </c>
      <c r="M346" s="41"/>
    </row>
    <row r="347" s="2" customFormat="1" ht="99" spans="1:13">
      <c r="A347" s="30">
        <v>9</v>
      </c>
      <c r="B347" s="34" t="s">
        <v>1302</v>
      </c>
      <c r="C347" s="30" t="s">
        <v>93</v>
      </c>
      <c r="D347" s="30" t="s">
        <v>138</v>
      </c>
      <c r="E347" s="38" t="s">
        <v>1303</v>
      </c>
      <c r="F347" s="30">
        <v>194991</v>
      </c>
      <c r="G347" s="35">
        <v>20000</v>
      </c>
      <c r="H347" s="30" t="s">
        <v>95</v>
      </c>
      <c r="I347" s="30" t="s">
        <v>106</v>
      </c>
      <c r="J347" s="32" t="s">
        <v>1304</v>
      </c>
      <c r="K347" s="32" t="s">
        <v>1305</v>
      </c>
      <c r="L347" s="32" t="s">
        <v>1278</v>
      </c>
      <c r="M347" s="41"/>
    </row>
    <row r="348" s="2" customFormat="1" ht="50.25" spans="1:13">
      <c r="A348" s="30">
        <v>10</v>
      </c>
      <c r="B348" s="34" t="s">
        <v>1306</v>
      </c>
      <c r="C348" s="30" t="s">
        <v>93</v>
      </c>
      <c r="D348" s="30" t="s">
        <v>114</v>
      </c>
      <c r="E348" s="32" t="s">
        <v>1307</v>
      </c>
      <c r="F348" s="30">
        <v>5226</v>
      </c>
      <c r="G348" s="35">
        <v>2500</v>
      </c>
      <c r="H348" s="30" t="s">
        <v>95</v>
      </c>
      <c r="I348" s="30" t="s">
        <v>96</v>
      </c>
      <c r="J348" s="38" t="s">
        <v>1308</v>
      </c>
      <c r="K348" s="32" t="s">
        <v>1309</v>
      </c>
      <c r="L348" s="32" t="s">
        <v>1278</v>
      </c>
      <c r="M348" s="41"/>
    </row>
    <row r="349" s="2" customFormat="1" ht="137.25" spans="1:13">
      <c r="A349" s="30">
        <v>11</v>
      </c>
      <c r="B349" s="34" t="s">
        <v>1310</v>
      </c>
      <c r="C349" s="30" t="s">
        <v>93</v>
      </c>
      <c r="D349" s="30" t="s">
        <v>17</v>
      </c>
      <c r="E349" s="32" t="s">
        <v>1311</v>
      </c>
      <c r="F349" s="30">
        <v>52216.57</v>
      </c>
      <c r="G349" s="35">
        <v>10000</v>
      </c>
      <c r="H349" s="30" t="s">
        <v>95</v>
      </c>
      <c r="I349" s="30" t="s">
        <v>459</v>
      </c>
      <c r="J349" s="32" t="s">
        <v>1312</v>
      </c>
      <c r="K349" s="32" t="s">
        <v>1313</v>
      </c>
      <c r="L349" s="32" t="s">
        <v>1272</v>
      </c>
      <c r="M349" s="41"/>
    </row>
    <row r="350" s="2" customFormat="1" ht="36" spans="1:13">
      <c r="A350" s="30">
        <v>12</v>
      </c>
      <c r="B350" s="34" t="s">
        <v>1314</v>
      </c>
      <c r="C350" s="30" t="s">
        <v>93</v>
      </c>
      <c r="D350" s="30" t="s">
        <v>23</v>
      </c>
      <c r="E350" s="32" t="s">
        <v>1315</v>
      </c>
      <c r="F350" s="30">
        <v>5250</v>
      </c>
      <c r="G350" s="35">
        <v>5000</v>
      </c>
      <c r="H350" s="30" t="s">
        <v>643</v>
      </c>
      <c r="I350" s="30" t="s">
        <v>459</v>
      </c>
      <c r="J350" s="32" t="s">
        <v>1316</v>
      </c>
      <c r="K350" s="32" t="s">
        <v>1317</v>
      </c>
      <c r="L350" s="32" t="s">
        <v>1278</v>
      </c>
      <c r="M350" s="41"/>
    </row>
    <row r="351" s="2" customFormat="1" ht="87.75" spans="1:13">
      <c r="A351" s="30">
        <v>13</v>
      </c>
      <c r="B351" s="34" t="s">
        <v>1318</v>
      </c>
      <c r="C351" s="30" t="s">
        <v>93</v>
      </c>
      <c r="D351" s="30" t="s">
        <v>41</v>
      </c>
      <c r="E351" s="38" t="s">
        <v>1319</v>
      </c>
      <c r="F351" s="30">
        <v>8000</v>
      </c>
      <c r="G351" s="35">
        <v>6000</v>
      </c>
      <c r="H351" s="30" t="s">
        <v>95</v>
      </c>
      <c r="I351" s="30" t="s">
        <v>111</v>
      </c>
      <c r="J351" s="32" t="s">
        <v>1320</v>
      </c>
      <c r="K351" s="32" t="s">
        <v>1321</v>
      </c>
      <c r="L351" s="32" t="s">
        <v>1272</v>
      </c>
      <c r="M351" s="41"/>
    </row>
    <row r="352" s="2" customFormat="1" ht="36" spans="1:13">
      <c r="A352" s="30">
        <v>14</v>
      </c>
      <c r="B352" s="34" t="s">
        <v>1322</v>
      </c>
      <c r="C352" s="30" t="s">
        <v>93</v>
      </c>
      <c r="D352" s="30" t="s">
        <v>159</v>
      </c>
      <c r="E352" s="32" t="s">
        <v>1323</v>
      </c>
      <c r="F352" s="30">
        <v>8000</v>
      </c>
      <c r="G352" s="35">
        <v>5000</v>
      </c>
      <c r="H352" s="30" t="s">
        <v>643</v>
      </c>
      <c r="I352" s="30" t="s">
        <v>459</v>
      </c>
      <c r="J352" s="32" t="s">
        <v>1316</v>
      </c>
      <c r="K352" s="32" t="s">
        <v>1324</v>
      </c>
      <c r="L352" s="32" t="s">
        <v>1278</v>
      </c>
      <c r="M352" s="41"/>
    </row>
    <row r="353" s="2" customFormat="1" ht="50.25" spans="1:13">
      <c r="A353" s="30">
        <v>15</v>
      </c>
      <c r="B353" s="34" t="s">
        <v>1325</v>
      </c>
      <c r="C353" s="30" t="s">
        <v>93</v>
      </c>
      <c r="D353" s="30" t="s">
        <v>159</v>
      </c>
      <c r="E353" s="32" t="s">
        <v>1326</v>
      </c>
      <c r="F353" s="30">
        <v>8000</v>
      </c>
      <c r="G353" s="35">
        <v>8000</v>
      </c>
      <c r="H353" s="30" t="s">
        <v>643</v>
      </c>
      <c r="I353" s="30" t="s">
        <v>111</v>
      </c>
      <c r="J353" s="32" t="s">
        <v>1327</v>
      </c>
      <c r="K353" s="32" t="s">
        <v>1328</v>
      </c>
      <c r="L353" s="32" t="s">
        <v>1278</v>
      </c>
      <c r="M353" s="41"/>
    </row>
    <row r="354" s="2" customFormat="1" ht="48.75" spans="1:13">
      <c r="A354" s="30">
        <v>16</v>
      </c>
      <c r="B354" s="34" t="s">
        <v>1329</v>
      </c>
      <c r="C354" s="30" t="s">
        <v>128</v>
      </c>
      <c r="D354" s="30" t="s">
        <v>1274</v>
      </c>
      <c r="E354" s="32" t="s">
        <v>1330</v>
      </c>
      <c r="F354" s="30">
        <v>71642</v>
      </c>
      <c r="G354" s="35">
        <v>39360</v>
      </c>
      <c r="H354" s="30" t="s">
        <v>166</v>
      </c>
      <c r="I354" s="30"/>
      <c r="J354" s="32" t="s">
        <v>1331</v>
      </c>
      <c r="K354" s="32" t="s">
        <v>1289</v>
      </c>
      <c r="L354" s="32" t="s">
        <v>1278</v>
      </c>
      <c r="M354" s="41"/>
    </row>
    <row r="355" s="2" customFormat="1" ht="139.5" spans="1:13">
      <c r="A355" s="30">
        <v>17</v>
      </c>
      <c r="B355" s="34" t="s">
        <v>1332</v>
      </c>
      <c r="C355" s="30" t="s">
        <v>128</v>
      </c>
      <c r="D355" s="30" t="s">
        <v>17</v>
      </c>
      <c r="E355" s="32" t="s">
        <v>1333</v>
      </c>
      <c r="F355" s="30">
        <v>1550000</v>
      </c>
      <c r="G355" s="35">
        <v>50000</v>
      </c>
      <c r="H355" s="30" t="s">
        <v>178</v>
      </c>
      <c r="I355" s="30"/>
      <c r="J355" s="32" t="s">
        <v>1334</v>
      </c>
      <c r="K355" s="32" t="s">
        <v>1335</v>
      </c>
      <c r="L355" s="32" t="s">
        <v>1272</v>
      </c>
      <c r="M355" s="41"/>
    </row>
    <row r="356" s="2" customFormat="1" ht="87.75" spans="1:13">
      <c r="A356" s="30">
        <v>18</v>
      </c>
      <c r="B356" s="34" t="s">
        <v>1336</v>
      </c>
      <c r="C356" s="30" t="s">
        <v>128</v>
      </c>
      <c r="D356" s="30" t="s">
        <v>17</v>
      </c>
      <c r="E356" s="32" t="s">
        <v>1337</v>
      </c>
      <c r="F356" s="30">
        <v>88246.48</v>
      </c>
      <c r="G356" s="35">
        <v>15000</v>
      </c>
      <c r="H356" s="30" t="s">
        <v>130</v>
      </c>
      <c r="I356" s="30"/>
      <c r="J356" s="32" t="s">
        <v>1338</v>
      </c>
      <c r="K356" s="32" t="s">
        <v>1339</v>
      </c>
      <c r="L356" s="32" t="s">
        <v>1272</v>
      </c>
      <c r="M356" s="41"/>
    </row>
    <row r="357" s="2" customFormat="1" ht="48" spans="1:13">
      <c r="A357" s="30">
        <v>19</v>
      </c>
      <c r="B357" s="34" t="s">
        <v>1340</v>
      </c>
      <c r="C357" s="30" t="s">
        <v>128</v>
      </c>
      <c r="D357" s="30" t="s">
        <v>32</v>
      </c>
      <c r="E357" s="32" t="s">
        <v>1341</v>
      </c>
      <c r="F357" s="30">
        <v>50000</v>
      </c>
      <c r="G357" s="35">
        <v>2000</v>
      </c>
      <c r="H357" s="30" t="s">
        <v>205</v>
      </c>
      <c r="I357" s="30"/>
      <c r="J357" s="38" t="s">
        <v>1342</v>
      </c>
      <c r="K357" s="32" t="s">
        <v>1271</v>
      </c>
      <c r="L357" s="32" t="s">
        <v>1272</v>
      </c>
      <c r="M357" s="41"/>
    </row>
    <row r="358" s="2" customFormat="1" ht="102" spans="1:13">
      <c r="A358" s="30">
        <v>20</v>
      </c>
      <c r="B358" s="34" t="s">
        <v>1343</v>
      </c>
      <c r="C358" s="30" t="s">
        <v>128</v>
      </c>
      <c r="D358" s="30" t="s">
        <v>46</v>
      </c>
      <c r="E358" s="32" t="s">
        <v>1344</v>
      </c>
      <c r="F358" s="30">
        <v>122000</v>
      </c>
      <c r="G358" s="35">
        <v>25500</v>
      </c>
      <c r="H358" s="30" t="s">
        <v>151</v>
      </c>
      <c r="I358" s="30"/>
      <c r="J358" s="32" t="s">
        <v>1345</v>
      </c>
      <c r="K358" s="32" t="s">
        <v>1346</v>
      </c>
      <c r="L358" s="32" t="s">
        <v>1272</v>
      </c>
      <c r="M358" s="41"/>
    </row>
    <row r="359" s="2" customFormat="1" ht="36" spans="1:13">
      <c r="A359" s="30">
        <v>21</v>
      </c>
      <c r="B359" s="34" t="s">
        <v>1347</v>
      </c>
      <c r="C359" s="30" t="s">
        <v>128</v>
      </c>
      <c r="D359" s="36" t="s">
        <v>32</v>
      </c>
      <c r="E359" s="32" t="s">
        <v>1348</v>
      </c>
      <c r="F359" s="30">
        <v>97000</v>
      </c>
      <c r="G359" s="35">
        <v>10000</v>
      </c>
      <c r="H359" s="30" t="s">
        <v>643</v>
      </c>
      <c r="I359" s="30"/>
      <c r="J359" s="32" t="s">
        <v>1349</v>
      </c>
      <c r="K359" s="32" t="s">
        <v>1350</v>
      </c>
      <c r="L359" s="32" t="s">
        <v>1278</v>
      </c>
      <c r="M359" s="41"/>
    </row>
    <row r="360" s="2" customFormat="1" ht="72" spans="1:13">
      <c r="A360" s="30">
        <v>22</v>
      </c>
      <c r="B360" s="34" t="s">
        <v>1351</v>
      </c>
      <c r="C360" s="30" t="s">
        <v>128</v>
      </c>
      <c r="D360" s="30" t="s">
        <v>389</v>
      </c>
      <c r="E360" s="32" t="s">
        <v>1352</v>
      </c>
      <c r="F360" s="30">
        <v>220000</v>
      </c>
      <c r="G360" s="35">
        <v>30000</v>
      </c>
      <c r="H360" s="30" t="s">
        <v>1111</v>
      </c>
      <c r="I360" s="30"/>
      <c r="J360" s="32" t="s">
        <v>1353</v>
      </c>
      <c r="K360" s="32" t="s">
        <v>1354</v>
      </c>
      <c r="L360" s="32" t="s">
        <v>1278</v>
      </c>
      <c r="M360" s="41"/>
    </row>
    <row r="361" s="2" customFormat="1" ht="36" spans="1:13">
      <c r="A361" s="30">
        <v>23</v>
      </c>
      <c r="B361" s="34" t="s">
        <v>1355</v>
      </c>
      <c r="C361" s="30" t="s">
        <v>128</v>
      </c>
      <c r="D361" s="30" t="s">
        <v>389</v>
      </c>
      <c r="E361" s="32" t="s">
        <v>1356</v>
      </c>
      <c r="F361" s="30">
        <v>320000</v>
      </c>
      <c r="G361" s="35">
        <v>1000</v>
      </c>
      <c r="H361" s="30" t="s">
        <v>146</v>
      </c>
      <c r="I361" s="30"/>
      <c r="J361" s="32" t="s">
        <v>1357</v>
      </c>
      <c r="K361" s="32" t="s">
        <v>1358</v>
      </c>
      <c r="L361" s="32" t="s">
        <v>1278</v>
      </c>
      <c r="M361" s="41"/>
    </row>
    <row r="362" s="2" customFormat="1" ht="48" spans="1:13">
      <c r="A362" s="30">
        <v>24</v>
      </c>
      <c r="B362" s="34" t="s">
        <v>1359</v>
      </c>
      <c r="C362" s="30" t="s">
        <v>128</v>
      </c>
      <c r="D362" s="30" t="s">
        <v>242</v>
      </c>
      <c r="E362" s="32" t="s">
        <v>1360</v>
      </c>
      <c r="F362" s="30">
        <v>88015</v>
      </c>
      <c r="G362" s="35">
        <v>2000</v>
      </c>
      <c r="H362" s="30" t="s">
        <v>374</v>
      </c>
      <c r="I362" s="30"/>
      <c r="J362" s="32" t="s">
        <v>1361</v>
      </c>
      <c r="K362" s="32" t="s">
        <v>1362</v>
      </c>
      <c r="L362" s="32" t="s">
        <v>1272</v>
      </c>
      <c r="M362" s="41"/>
    </row>
    <row r="363" s="2" customFormat="1" ht="48" spans="1:13">
      <c r="A363" s="30">
        <v>25</v>
      </c>
      <c r="B363" s="34" t="s">
        <v>1363</v>
      </c>
      <c r="C363" s="30" t="s">
        <v>128</v>
      </c>
      <c r="D363" s="30" t="s">
        <v>68</v>
      </c>
      <c r="E363" s="32" t="s">
        <v>1364</v>
      </c>
      <c r="F363" s="30">
        <v>96294</v>
      </c>
      <c r="G363" s="35">
        <v>10000</v>
      </c>
      <c r="H363" s="30" t="s">
        <v>146</v>
      </c>
      <c r="I363" s="30"/>
      <c r="J363" s="32" t="s">
        <v>1365</v>
      </c>
      <c r="K363" s="32" t="s">
        <v>1313</v>
      </c>
      <c r="L363" s="32" t="s">
        <v>1272</v>
      </c>
      <c r="M363" s="41"/>
    </row>
    <row r="364" s="2" customFormat="1" ht="48" spans="1:13">
      <c r="A364" s="30">
        <v>26</v>
      </c>
      <c r="B364" s="34" t="s">
        <v>1366</v>
      </c>
      <c r="C364" s="30" t="s">
        <v>128</v>
      </c>
      <c r="D364" s="30" t="s">
        <v>17</v>
      </c>
      <c r="E364" s="32" t="s">
        <v>1367</v>
      </c>
      <c r="F364" s="30">
        <v>60000</v>
      </c>
      <c r="G364" s="35">
        <v>10000</v>
      </c>
      <c r="H364" s="30" t="s">
        <v>290</v>
      </c>
      <c r="I364" s="30"/>
      <c r="J364" s="32" t="s">
        <v>1368</v>
      </c>
      <c r="K364" s="32" t="s">
        <v>1369</v>
      </c>
      <c r="L364" s="32" t="s">
        <v>1272</v>
      </c>
      <c r="M364" s="41"/>
    </row>
    <row r="365" s="2" customFormat="1" ht="85.5" spans="1:13">
      <c r="A365" s="30">
        <v>27</v>
      </c>
      <c r="B365" s="34" t="s">
        <v>1370</v>
      </c>
      <c r="C365" s="30" t="s">
        <v>128</v>
      </c>
      <c r="D365" s="30" t="s">
        <v>17</v>
      </c>
      <c r="E365" s="32" t="s">
        <v>1371</v>
      </c>
      <c r="F365" s="30">
        <v>200000</v>
      </c>
      <c r="G365" s="35">
        <v>20000</v>
      </c>
      <c r="H365" s="30" t="s">
        <v>151</v>
      </c>
      <c r="I365" s="30"/>
      <c r="J365" s="32" t="s">
        <v>1372</v>
      </c>
      <c r="K365" s="32" t="s">
        <v>1373</v>
      </c>
      <c r="L365" s="32" t="s">
        <v>1272</v>
      </c>
      <c r="M365" s="41"/>
    </row>
    <row r="366" s="2" customFormat="1" ht="63" spans="1:13">
      <c r="A366" s="30">
        <v>28</v>
      </c>
      <c r="B366" s="34" t="s">
        <v>1374</v>
      </c>
      <c r="C366" s="30" t="s">
        <v>128</v>
      </c>
      <c r="D366" s="30" t="s">
        <v>17</v>
      </c>
      <c r="E366" s="32" t="s">
        <v>1375</v>
      </c>
      <c r="F366" s="30">
        <v>100000</v>
      </c>
      <c r="G366" s="35">
        <v>6000</v>
      </c>
      <c r="H366" s="30" t="s">
        <v>151</v>
      </c>
      <c r="I366" s="30"/>
      <c r="J366" s="32" t="s">
        <v>1376</v>
      </c>
      <c r="K366" s="32" t="s">
        <v>1377</v>
      </c>
      <c r="L366" s="32" t="s">
        <v>1272</v>
      </c>
      <c r="M366" s="41"/>
    </row>
    <row r="367" s="2" customFormat="1" ht="61.5" spans="1:13">
      <c r="A367" s="30">
        <v>29</v>
      </c>
      <c r="B367" s="34" t="s">
        <v>1378</v>
      </c>
      <c r="C367" s="30" t="s">
        <v>128</v>
      </c>
      <c r="D367" s="30" t="s">
        <v>17</v>
      </c>
      <c r="E367" s="32" t="s">
        <v>1379</v>
      </c>
      <c r="F367" s="30">
        <v>64490</v>
      </c>
      <c r="G367" s="35">
        <v>20000</v>
      </c>
      <c r="H367" s="30" t="s">
        <v>205</v>
      </c>
      <c r="I367" s="30"/>
      <c r="J367" s="32" t="s">
        <v>1380</v>
      </c>
      <c r="K367" s="32" t="s">
        <v>1313</v>
      </c>
      <c r="L367" s="32" t="s">
        <v>1272</v>
      </c>
      <c r="M367" s="41"/>
    </row>
    <row r="368" s="2" customFormat="1" ht="36" spans="1:13">
      <c r="A368" s="30">
        <v>30</v>
      </c>
      <c r="B368" s="34" t="s">
        <v>1381</v>
      </c>
      <c r="C368" s="30" t="s">
        <v>128</v>
      </c>
      <c r="D368" s="30" t="s">
        <v>17</v>
      </c>
      <c r="E368" s="32" t="s">
        <v>1382</v>
      </c>
      <c r="F368" s="30">
        <v>5000</v>
      </c>
      <c r="G368" s="35">
        <v>3600</v>
      </c>
      <c r="H368" s="30" t="s">
        <v>166</v>
      </c>
      <c r="I368" s="30"/>
      <c r="J368" s="32" t="s">
        <v>1383</v>
      </c>
      <c r="K368" s="32" t="s">
        <v>1384</v>
      </c>
      <c r="L368" s="32" t="s">
        <v>1278</v>
      </c>
      <c r="M368" s="41"/>
    </row>
    <row r="369" s="2" customFormat="1" ht="36.75" spans="1:13">
      <c r="A369" s="30">
        <v>31</v>
      </c>
      <c r="B369" s="34" t="s">
        <v>1385</v>
      </c>
      <c r="C369" s="30" t="s">
        <v>128</v>
      </c>
      <c r="D369" s="30" t="s">
        <v>17</v>
      </c>
      <c r="E369" s="32" t="s">
        <v>1386</v>
      </c>
      <c r="F369" s="30">
        <v>70000</v>
      </c>
      <c r="G369" s="35">
        <v>20000</v>
      </c>
      <c r="H369" s="30" t="s">
        <v>130</v>
      </c>
      <c r="I369" s="30"/>
      <c r="J369" s="32" t="s">
        <v>1387</v>
      </c>
      <c r="K369" s="32" t="s">
        <v>1388</v>
      </c>
      <c r="L369" s="32" t="s">
        <v>1278</v>
      </c>
      <c r="M369" s="41"/>
    </row>
    <row r="370" s="2" customFormat="1" ht="48" spans="1:13">
      <c r="A370" s="30">
        <v>32</v>
      </c>
      <c r="B370" s="34" t="s">
        <v>1389</v>
      </c>
      <c r="C370" s="30" t="s">
        <v>128</v>
      </c>
      <c r="D370" s="30" t="s">
        <v>41</v>
      </c>
      <c r="E370" s="38" t="s">
        <v>1390</v>
      </c>
      <c r="F370" s="30">
        <v>5000</v>
      </c>
      <c r="G370" s="35">
        <v>3000</v>
      </c>
      <c r="H370" s="30" t="s">
        <v>197</v>
      </c>
      <c r="I370" s="30"/>
      <c r="J370" s="32" t="s">
        <v>1391</v>
      </c>
      <c r="K370" s="38" t="s">
        <v>1392</v>
      </c>
      <c r="L370" s="32" t="s">
        <v>1272</v>
      </c>
      <c r="M370" s="41"/>
    </row>
    <row r="371" s="2" customFormat="1" ht="62.25" spans="1:13">
      <c r="A371" s="30">
        <v>33</v>
      </c>
      <c r="B371" s="34" t="s">
        <v>1393</v>
      </c>
      <c r="C371" s="30" t="s">
        <v>128</v>
      </c>
      <c r="D371" s="37" t="s">
        <v>17</v>
      </c>
      <c r="E371" s="32" t="s">
        <v>1394</v>
      </c>
      <c r="F371" s="30">
        <v>5000</v>
      </c>
      <c r="G371" s="35">
        <v>2000</v>
      </c>
      <c r="H371" s="30" t="s">
        <v>197</v>
      </c>
      <c r="I371" s="30"/>
      <c r="J371" s="32" t="s">
        <v>1395</v>
      </c>
      <c r="K371" s="32" t="s">
        <v>1396</v>
      </c>
      <c r="L371" s="32" t="s">
        <v>1272</v>
      </c>
      <c r="M371" s="41"/>
    </row>
    <row r="372" s="2" customFormat="1" ht="37.5" spans="1:13">
      <c r="A372" s="30">
        <v>34</v>
      </c>
      <c r="B372" s="34" t="s">
        <v>1397</v>
      </c>
      <c r="C372" s="30" t="s">
        <v>128</v>
      </c>
      <c r="D372" s="30" t="s">
        <v>242</v>
      </c>
      <c r="E372" s="32" t="s">
        <v>1398</v>
      </c>
      <c r="F372" s="30">
        <v>13140</v>
      </c>
      <c r="G372" s="35">
        <v>8640</v>
      </c>
      <c r="H372" s="30" t="s">
        <v>166</v>
      </c>
      <c r="I372" s="30"/>
      <c r="J372" s="32" t="s">
        <v>1399</v>
      </c>
      <c r="K372" s="32" t="s">
        <v>1400</v>
      </c>
      <c r="L372" s="32" t="s">
        <v>1278</v>
      </c>
      <c r="M372" s="41"/>
    </row>
    <row r="373" s="2" customFormat="1" ht="25.5" spans="1:13">
      <c r="A373" s="30">
        <v>35</v>
      </c>
      <c r="B373" s="34" t="s">
        <v>1401</v>
      </c>
      <c r="C373" s="30" t="s">
        <v>128</v>
      </c>
      <c r="D373" s="30" t="s">
        <v>242</v>
      </c>
      <c r="E373" s="32" t="s">
        <v>1402</v>
      </c>
      <c r="F373" s="30">
        <v>5459</v>
      </c>
      <c r="G373" s="35">
        <v>1459</v>
      </c>
      <c r="H373" s="30" t="s">
        <v>166</v>
      </c>
      <c r="I373" s="30"/>
      <c r="J373" s="32" t="s">
        <v>1399</v>
      </c>
      <c r="K373" s="32" t="s">
        <v>1400</v>
      </c>
      <c r="L373" s="32" t="s">
        <v>1278</v>
      </c>
      <c r="M373" s="41"/>
    </row>
    <row r="374" s="2" customFormat="1" ht="49.5" spans="1:13">
      <c r="A374" s="30">
        <v>36</v>
      </c>
      <c r="B374" s="34" t="s">
        <v>1403</v>
      </c>
      <c r="C374" s="30" t="s">
        <v>128</v>
      </c>
      <c r="D374" s="30" t="s">
        <v>46</v>
      </c>
      <c r="E374" s="32" t="s">
        <v>1404</v>
      </c>
      <c r="F374" s="30">
        <v>10000</v>
      </c>
      <c r="G374" s="35">
        <v>3000</v>
      </c>
      <c r="H374" s="30" t="s">
        <v>205</v>
      </c>
      <c r="I374" s="30"/>
      <c r="J374" s="32" t="s">
        <v>1405</v>
      </c>
      <c r="K374" s="38" t="s">
        <v>1406</v>
      </c>
      <c r="L374" s="32" t="s">
        <v>1278</v>
      </c>
      <c r="M374" s="41"/>
    </row>
    <row r="375" s="2" customFormat="1" ht="72.75" spans="1:13">
      <c r="A375" s="30">
        <v>37</v>
      </c>
      <c r="B375" s="34" t="s">
        <v>1407</v>
      </c>
      <c r="C375" s="30" t="s">
        <v>128</v>
      </c>
      <c r="D375" s="30" t="s">
        <v>68</v>
      </c>
      <c r="E375" s="32" t="s">
        <v>1408</v>
      </c>
      <c r="F375" s="30">
        <v>5000</v>
      </c>
      <c r="G375" s="35">
        <v>4700</v>
      </c>
      <c r="H375" s="30" t="s">
        <v>166</v>
      </c>
      <c r="I375" s="30"/>
      <c r="J375" s="32" t="s">
        <v>1409</v>
      </c>
      <c r="K375" s="32" t="s">
        <v>1410</v>
      </c>
      <c r="L375" s="32" t="s">
        <v>1278</v>
      </c>
      <c r="M375" s="41"/>
    </row>
    <row r="376" s="2" customFormat="1" ht="61.5" spans="1:13">
      <c r="A376" s="30">
        <v>38</v>
      </c>
      <c r="B376" s="34" t="s">
        <v>1411</v>
      </c>
      <c r="C376" s="30" t="s">
        <v>128</v>
      </c>
      <c r="D376" s="30" t="s">
        <v>68</v>
      </c>
      <c r="E376" s="32" t="s">
        <v>1412</v>
      </c>
      <c r="F376" s="30">
        <v>5000</v>
      </c>
      <c r="G376" s="35">
        <v>4500</v>
      </c>
      <c r="H376" s="30" t="s">
        <v>166</v>
      </c>
      <c r="I376" s="30"/>
      <c r="J376" s="32" t="s">
        <v>1409</v>
      </c>
      <c r="K376" s="32" t="s">
        <v>1410</v>
      </c>
      <c r="L376" s="32" t="s">
        <v>1278</v>
      </c>
      <c r="M376" s="41"/>
    </row>
    <row r="377" s="2" customFormat="1" ht="84.75" spans="1:13">
      <c r="A377" s="30">
        <v>39</v>
      </c>
      <c r="B377" s="34" t="s">
        <v>1413</v>
      </c>
      <c r="C377" s="30" t="s">
        <v>128</v>
      </c>
      <c r="D377" s="30" t="s">
        <v>120</v>
      </c>
      <c r="E377" s="32" t="s">
        <v>1414</v>
      </c>
      <c r="F377" s="30">
        <v>8604.86</v>
      </c>
      <c r="G377" s="35">
        <v>2000</v>
      </c>
      <c r="H377" s="30" t="s">
        <v>166</v>
      </c>
      <c r="I377" s="30"/>
      <c r="J377" s="32" t="s">
        <v>1415</v>
      </c>
      <c r="K377" s="32" t="s">
        <v>1416</v>
      </c>
      <c r="L377" s="32" t="s">
        <v>1278</v>
      </c>
      <c r="M377" s="41"/>
    </row>
    <row r="378" s="2" customFormat="1" ht="63.75" spans="1:13">
      <c r="A378" s="30">
        <v>40</v>
      </c>
      <c r="B378" s="34" t="s">
        <v>1417</v>
      </c>
      <c r="C378" s="30" t="s">
        <v>128</v>
      </c>
      <c r="D378" s="30" t="s">
        <v>114</v>
      </c>
      <c r="E378" s="32" t="s">
        <v>1418</v>
      </c>
      <c r="F378" s="30">
        <v>5000</v>
      </c>
      <c r="G378" s="35">
        <v>4000</v>
      </c>
      <c r="H378" s="30" t="s">
        <v>166</v>
      </c>
      <c r="I378" s="30"/>
      <c r="J378" s="32" t="s">
        <v>1419</v>
      </c>
      <c r="K378" s="32" t="s">
        <v>1416</v>
      </c>
      <c r="L378" s="32" t="s">
        <v>1278</v>
      </c>
      <c r="M378" s="41"/>
    </row>
    <row r="379" s="2" customFormat="1" ht="113.25" spans="1:13">
      <c r="A379" s="30">
        <v>41</v>
      </c>
      <c r="B379" s="34" t="s">
        <v>1420</v>
      </c>
      <c r="C379" s="30" t="s">
        <v>128</v>
      </c>
      <c r="D379" s="30" t="s">
        <v>763</v>
      </c>
      <c r="E379" s="32" t="s">
        <v>1421</v>
      </c>
      <c r="F379" s="30">
        <v>5000</v>
      </c>
      <c r="G379" s="35">
        <v>3000</v>
      </c>
      <c r="H379" s="30" t="s">
        <v>130</v>
      </c>
      <c r="I379" s="30"/>
      <c r="J379" s="32" t="s">
        <v>1422</v>
      </c>
      <c r="K379" s="32" t="s">
        <v>1423</v>
      </c>
      <c r="L379" s="32" t="s">
        <v>1278</v>
      </c>
      <c r="M379" s="41"/>
    </row>
    <row r="380" s="2" customFormat="1" ht="112.5" spans="1:13">
      <c r="A380" s="30">
        <v>42</v>
      </c>
      <c r="B380" s="34" t="s">
        <v>1424</v>
      </c>
      <c r="C380" s="30" t="s">
        <v>128</v>
      </c>
      <c r="D380" s="30" t="s">
        <v>84</v>
      </c>
      <c r="E380" s="32" t="s">
        <v>1425</v>
      </c>
      <c r="F380" s="30">
        <v>8130.5</v>
      </c>
      <c r="G380" s="35">
        <v>4130.5</v>
      </c>
      <c r="H380" s="30" t="s">
        <v>166</v>
      </c>
      <c r="I380" s="30"/>
      <c r="J380" s="32" t="s">
        <v>1426</v>
      </c>
      <c r="K380" s="32" t="s">
        <v>1427</v>
      </c>
      <c r="L380" s="32" t="s">
        <v>1278</v>
      </c>
      <c r="M380" s="41"/>
    </row>
    <row r="381" s="2" customFormat="1" ht="98.25" spans="1:13">
      <c r="A381" s="30">
        <v>43</v>
      </c>
      <c r="B381" s="34" t="s">
        <v>1428</v>
      </c>
      <c r="C381" s="30" t="s">
        <v>128</v>
      </c>
      <c r="D381" s="30" t="s">
        <v>138</v>
      </c>
      <c r="E381" s="32" t="s">
        <v>1429</v>
      </c>
      <c r="F381" s="30">
        <v>33000</v>
      </c>
      <c r="G381" s="35">
        <v>15000</v>
      </c>
      <c r="H381" s="30" t="s">
        <v>197</v>
      </c>
      <c r="I381" s="30"/>
      <c r="J381" s="32" t="s">
        <v>1430</v>
      </c>
      <c r="K381" s="32" t="s">
        <v>1297</v>
      </c>
      <c r="L381" s="32" t="s">
        <v>1278</v>
      </c>
      <c r="M381" s="41"/>
    </row>
    <row r="382" s="2" customFormat="1" ht="234.75" spans="1:13">
      <c r="A382" s="30">
        <v>44</v>
      </c>
      <c r="B382" s="34" t="s">
        <v>1431</v>
      </c>
      <c r="C382" s="30" t="s">
        <v>128</v>
      </c>
      <c r="D382" s="30" t="s">
        <v>114</v>
      </c>
      <c r="E382" s="32" t="s">
        <v>1432</v>
      </c>
      <c r="F382" s="30">
        <v>9206</v>
      </c>
      <c r="G382" s="35">
        <v>2241</v>
      </c>
      <c r="H382" s="30" t="s">
        <v>130</v>
      </c>
      <c r="I382" s="30"/>
      <c r="J382" s="32" t="s">
        <v>1433</v>
      </c>
      <c r="K382" s="32" t="s">
        <v>1434</v>
      </c>
      <c r="L382" s="32" t="s">
        <v>1278</v>
      </c>
      <c r="M382" s="41"/>
    </row>
    <row r="383" s="2" customFormat="1" ht="96.75" spans="1:13">
      <c r="A383" s="30">
        <v>45</v>
      </c>
      <c r="B383" s="34" t="s">
        <v>1435</v>
      </c>
      <c r="C383" s="30" t="s">
        <v>128</v>
      </c>
      <c r="D383" s="30" t="s">
        <v>389</v>
      </c>
      <c r="E383" s="32" t="s">
        <v>1436</v>
      </c>
      <c r="F383" s="30">
        <v>296000</v>
      </c>
      <c r="G383" s="35">
        <v>5000</v>
      </c>
      <c r="H383" s="30" t="s">
        <v>1437</v>
      </c>
      <c r="I383" s="30"/>
      <c r="J383" s="32" t="s">
        <v>1438</v>
      </c>
      <c r="K383" s="32" t="s">
        <v>1439</v>
      </c>
      <c r="L383" s="32" t="s">
        <v>1278</v>
      </c>
      <c r="M383" s="41"/>
    </row>
    <row r="384" s="2" customFormat="1" ht="111.75" spans="1:13">
      <c r="A384" s="30">
        <v>46</v>
      </c>
      <c r="B384" s="34" t="s">
        <v>1440</v>
      </c>
      <c r="C384" s="30" t="s">
        <v>128</v>
      </c>
      <c r="D384" s="30" t="s">
        <v>138</v>
      </c>
      <c r="E384" s="32" t="s">
        <v>1441</v>
      </c>
      <c r="F384" s="30">
        <v>98000</v>
      </c>
      <c r="G384" s="35">
        <v>8000</v>
      </c>
      <c r="H384" s="30" t="s">
        <v>140</v>
      </c>
      <c r="I384" s="30"/>
      <c r="J384" s="32" t="s">
        <v>1442</v>
      </c>
      <c r="K384" s="32" t="s">
        <v>1443</v>
      </c>
      <c r="L384" s="32" t="s">
        <v>1278</v>
      </c>
      <c r="M384" s="41"/>
    </row>
    <row r="385" s="2" customFormat="1" ht="87" spans="1:13">
      <c r="A385" s="30">
        <v>47</v>
      </c>
      <c r="B385" s="34" t="s">
        <v>1444</v>
      </c>
      <c r="C385" s="30" t="s">
        <v>128</v>
      </c>
      <c r="D385" s="30" t="s">
        <v>389</v>
      </c>
      <c r="E385" s="32" t="s">
        <v>1445</v>
      </c>
      <c r="F385" s="30">
        <v>40000</v>
      </c>
      <c r="G385" s="35">
        <v>4500</v>
      </c>
      <c r="H385" s="30" t="s">
        <v>1067</v>
      </c>
      <c r="I385" s="30"/>
      <c r="J385" s="32" t="s">
        <v>1446</v>
      </c>
      <c r="K385" s="32" t="s">
        <v>1447</v>
      </c>
      <c r="L385" s="32" t="s">
        <v>1278</v>
      </c>
      <c r="M385" s="41"/>
    </row>
    <row r="386" s="2" customFormat="1" ht="48.75" spans="1:13">
      <c r="A386" s="30">
        <v>48</v>
      </c>
      <c r="B386" s="34" t="s">
        <v>1448</v>
      </c>
      <c r="C386" s="30" t="s">
        <v>128</v>
      </c>
      <c r="D386" s="30" t="s">
        <v>32</v>
      </c>
      <c r="E386" s="32" t="s">
        <v>1449</v>
      </c>
      <c r="F386" s="30">
        <v>450000</v>
      </c>
      <c r="G386" s="35">
        <v>8000</v>
      </c>
      <c r="H386" s="30" t="s">
        <v>146</v>
      </c>
      <c r="I386" s="30"/>
      <c r="J386" s="32" t="s">
        <v>1450</v>
      </c>
      <c r="K386" s="32" t="s">
        <v>1451</v>
      </c>
      <c r="L386" s="32" t="s">
        <v>1278</v>
      </c>
      <c r="M386" s="41"/>
    </row>
    <row r="387" s="2" customFormat="1" ht="50.25" spans="1:13">
      <c r="A387" s="30">
        <v>49</v>
      </c>
      <c r="B387" s="34" t="s">
        <v>1452</v>
      </c>
      <c r="C387" s="30" t="s">
        <v>128</v>
      </c>
      <c r="D387" s="30" t="s">
        <v>138</v>
      </c>
      <c r="E387" s="32" t="s">
        <v>1453</v>
      </c>
      <c r="F387" s="30">
        <v>130000</v>
      </c>
      <c r="G387" s="35">
        <v>15000</v>
      </c>
      <c r="H387" s="30" t="s">
        <v>679</v>
      </c>
      <c r="I387" s="30"/>
      <c r="J387" s="32" t="s">
        <v>1454</v>
      </c>
      <c r="K387" s="32" t="s">
        <v>1455</v>
      </c>
      <c r="L387" s="32" t="s">
        <v>1278</v>
      </c>
      <c r="M387" s="41"/>
    </row>
    <row r="388" s="2" customFormat="1" ht="114" spans="1:13">
      <c r="A388" s="30">
        <v>50</v>
      </c>
      <c r="B388" s="34" t="s">
        <v>1456</v>
      </c>
      <c r="C388" s="30" t="s">
        <v>128</v>
      </c>
      <c r="D388" s="30" t="s">
        <v>32</v>
      </c>
      <c r="E388" s="32" t="s">
        <v>1457</v>
      </c>
      <c r="F388" s="30">
        <v>200000</v>
      </c>
      <c r="G388" s="35">
        <v>15000</v>
      </c>
      <c r="H388" s="30" t="s">
        <v>140</v>
      </c>
      <c r="I388" s="30"/>
      <c r="J388" s="32" t="s">
        <v>1458</v>
      </c>
      <c r="K388" s="32" t="s">
        <v>1459</v>
      </c>
      <c r="L388" s="32" t="s">
        <v>1278</v>
      </c>
      <c r="M388" s="41"/>
    </row>
    <row r="389" s="2" customFormat="1" ht="60" spans="1:13">
      <c r="A389" s="30">
        <v>51</v>
      </c>
      <c r="B389" s="34" t="s">
        <v>1460</v>
      </c>
      <c r="C389" s="30" t="s">
        <v>383</v>
      </c>
      <c r="D389" s="30" t="s">
        <v>41</v>
      </c>
      <c r="E389" s="32" t="s">
        <v>1461</v>
      </c>
      <c r="F389" s="30">
        <v>15827.43</v>
      </c>
      <c r="G389" s="35">
        <v>2000</v>
      </c>
      <c r="H389" s="30" t="s">
        <v>385</v>
      </c>
      <c r="I389" s="30" t="s">
        <v>386</v>
      </c>
      <c r="J389" s="32" t="s">
        <v>1462</v>
      </c>
      <c r="K389" s="32" t="s">
        <v>1410</v>
      </c>
      <c r="L389" s="32" t="s">
        <v>1278</v>
      </c>
      <c r="M389" s="41"/>
    </row>
    <row r="390" s="2" customFormat="1" ht="112.5" spans="1:13">
      <c r="A390" s="30">
        <v>52</v>
      </c>
      <c r="B390" s="34" t="s">
        <v>1463</v>
      </c>
      <c r="C390" s="30" t="s">
        <v>383</v>
      </c>
      <c r="D390" s="36" t="s">
        <v>305</v>
      </c>
      <c r="E390" s="32" t="s">
        <v>1464</v>
      </c>
      <c r="F390" s="30">
        <v>40000</v>
      </c>
      <c r="G390" s="35">
        <v>3000</v>
      </c>
      <c r="H390" s="30" t="s">
        <v>385</v>
      </c>
      <c r="I390" s="30" t="s">
        <v>386</v>
      </c>
      <c r="J390" s="32" t="s">
        <v>1465</v>
      </c>
      <c r="K390" s="32" t="s">
        <v>1466</v>
      </c>
      <c r="L390" s="32" t="s">
        <v>1278</v>
      </c>
      <c r="M390" s="41"/>
    </row>
    <row r="391" s="2" customFormat="1" ht="102" spans="1:13">
      <c r="A391" s="30">
        <v>53</v>
      </c>
      <c r="B391" s="34" t="s">
        <v>1467</v>
      </c>
      <c r="C391" s="30" t="s">
        <v>383</v>
      </c>
      <c r="D391" s="36" t="s">
        <v>182</v>
      </c>
      <c r="E391" s="32" t="s">
        <v>1468</v>
      </c>
      <c r="F391" s="30">
        <v>7986</v>
      </c>
      <c r="G391" s="35">
        <v>7000</v>
      </c>
      <c r="H391" s="30" t="s">
        <v>802</v>
      </c>
      <c r="I391" s="30" t="s">
        <v>386</v>
      </c>
      <c r="J391" s="32" t="s">
        <v>1469</v>
      </c>
      <c r="K391" s="32" t="s">
        <v>1470</v>
      </c>
      <c r="L391" s="32" t="s">
        <v>1278</v>
      </c>
      <c r="M391" s="41"/>
    </row>
    <row r="392" s="2" customFormat="1" ht="76.5" spans="1:13">
      <c r="A392" s="30">
        <v>54</v>
      </c>
      <c r="B392" s="34" t="s">
        <v>1471</v>
      </c>
      <c r="C392" s="30" t="s">
        <v>383</v>
      </c>
      <c r="D392" s="30" t="s">
        <v>182</v>
      </c>
      <c r="E392" s="32" t="s">
        <v>1472</v>
      </c>
      <c r="F392" s="30">
        <v>29144.86</v>
      </c>
      <c r="G392" s="35">
        <v>25145</v>
      </c>
      <c r="H392" s="30" t="s">
        <v>396</v>
      </c>
      <c r="I392" s="30" t="s">
        <v>386</v>
      </c>
      <c r="J392" s="32" t="s">
        <v>1473</v>
      </c>
      <c r="K392" s="32" t="s">
        <v>1474</v>
      </c>
      <c r="L392" s="32" t="s">
        <v>1278</v>
      </c>
      <c r="M392" s="41"/>
    </row>
    <row r="393" s="2" customFormat="1" ht="49.5" spans="1:13">
      <c r="A393" s="30">
        <v>55</v>
      </c>
      <c r="B393" s="34" t="s">
        <v>1475</v>
      </c>
      <c r="C393" s="30" t="s">
        <v>383</v>
      </c>
      <c r="D393" s="30" t="s">
        <v>114</v>
      </c>
      <c r="E393" s="32" t="s">
        <v>1476</v>
      </c>
      <c r="F393" s="30">
        <v>35517.34</v>
      </c>
      <c r="G393" s="35">
        <v>13317</v>
      </c>
      <c r="H393" s="30" t="s">
        <v>1143</v>
      </c>
      <c r="I393" s="30" t="s">
        <v>386</v>
      </c>
      <c r="J393" s="32" t="s">
        <v>1473</v>
      </c>
      <c r="K393" s="32" t="s">
        <v>1410</v>
      </c>
      <c r="L393" s="32" t="s">
        <v>1278</v>
      </c>
      <c r="M393" s="41"/>
    </row>
    <row r="394" s="2" customFormat="1" ht="63.75" spans="1:13">
      <c r="A394" s="30">
        <v>56</v>
      </c>
      <c r="B394" s="34" t="s">
        <v>1477</v>
      </c>
      <c r="C394" s="30" t="s">
        <v>383</v>
      </c>
      <c r="D394" s="30" t="s">
        <v>314</v>
      </c>
      <c r="E394" s="32" t="s">
        <v>1478</v>
      </c>
      <c r="F394" s="30">
        <v>5024.42</v>
      </c>
      <c r="G394" s="35">
        <v>4000</v>
      </c>
      <c r="H394" s="30" t="s">
        <v>396</v>
      </c>
      <c r="I394" s="30" t="s">
        <v>386</v>
      </c>
      <c r="J394" s="32" t="s">
        <v>1478</v>
      </c>
      <c r="K394" s="32" t="s">
        <v>1479</v>
      </c>
      <c r="L394" s="32" t="s">
        <v>1278</v>
      </c>
      <c r="M394" s="41"/>
    </row>
    <row r="395" s="2" customFormat="1" ht="111.75" spans="1:13">
      <c r="A395" s="30">
        <v>57</v>
      </c>
      <c r="B395" s="34" t="s">
        <v>1480</v>
      </c>
      <c r="C395" s="30" t="s">
        <v>383</v>
      </c>
      <c r="D395" s="30" t="s">
        <v>314</v>
      </c>
      <c r="E395" s="32" t="s">
        <v>1481</v>
      </c>
      <c r="F395" s="30">
        <v>5420.07</v>
      </c>
      <c r="G395" s="35">
        <v>4000</v>
      </c>
      <c r="H395" s="30" t="s">
        <v>396</v>
      </c>
      <c r="I395" s="30" t="s">
        <v>386</v>
      </c>
      <c r="J395" s="32" t="s">
        <v>1482</v>
      </c>
      <c r="K395" s="32" t="s">
        <v>1479</v>
      </c>
      <c r="L395" s="32" t="s">
        <v>1278</v>
      </c>
      <c r="M395" s="41"/>
    </row>
    <row r="396" s="2" customFormat="1" ht="97.5" spans="1:13">
      <c r="A396" s="30">
        <v>58</v>
      </c>
      <c r="B396" s="34" t="s">
        <v>1483</v>
      </c>
      <c r="C396" s="30" t="s">
        <v>383</v>
      </c>
      <c r="D396" s="30" t="s">
        <v>314</v>
      </c>
      <c r="E396" s="32" t="s">
        <v>1484</v>
      </c>
      <c r="F396" s="30">
        <v>5015</v>
      </c>
      <c r="G396" s="35">
        <v>1000</v>
      </c>
      <c r="H396" s="30" t="s">
        <v>385</v>
      </c>
      <c r="I396" s="30" t="s">
        <v>386</v>
      </c>
      <c r="J396" s="32" t="s">
        <v>1485</v>
      </c>
      <c r="K396" s="32" t="s">
        <v>1486</v>
      </c>
      <c r="L396" s="32" t="s">
        <v>1278</v>
      </c>
      <c r="M396" s="41"/>
    </row>
    <row r="397" s="2" customFormat="1" ht="63" spans="1:13">
      <c r="A397" s="30">
        <v>59</v>
      </c>
      <c r="B397" s="34" t="s">
        <v>1487</v>
      </c>
      <c r="C397" s="30" t="s">
        <v>383</v>
      </c>
      <c r="D397" s="30" t="s">
        <v>159</v>
      </c>
      <c r="E397" s="32" t="s">
        <v>1488</v>
      </c>
      <c r="F397" s="30">
        <v>6000</v>
      </c>
      <c r="G397" s="35">
        <v>4000</v>
      </c>
      <c r="H397" s="30" t="s">
        <v>396</v>
      </c>
      <c r="I397" s="30" t="s">
        <v>807</v>
      </c>
      <c r="J397" s="32" t="s">
        <v>1489</v>
      </c>
      <c r="K397" s="32" t="s">
        <v>1490</v>
      </c>
      <c r="L397" s="32" t="s">
        <v>1278</v>
      </c>
      <c r="M397" s="41"/>
    </row>
    <row r="398" s="2" customFormat="1" ht="49.5" spans="1:13">
      <c r="A398" s="30">
        <v>60</v>
      </c>
      <c r="B398" s="34" t="s">
        <v>1491</v>
      </c>
      <c r="C398" s="30" t="s">
        <v>383</v>
      </c>
      <c r="D398" s="30" t="s">
        <v>159</v>
      </c>
      <c r="E398" s="32" t="s">
        <v>1492</v>
      </c>
      <c r="F398" s="30">
        <v>5000</v>
      </c>
      <c r="G398" s="35">
        <v>4000</v>
      </c>
      <c r="H398" s="30" t="s">
        <v>396</v>
      </c>
      <c r="I398" s="30" t="s">
        <v>807</v>
      </c>
      <c r="J398" s="32" t="s">
        <v>1489</v>
      </c>
      <c r="K398" s="32" t="s">
        <v>1493</v>
      </c>
      <c r="L398" s="32" t="s">
        <v>1278</v>
      </c>
      <c r="M398" s="41"/>
    </row>
    <row r="399" s="2" customFormat="1" ht="36.75" spans="1:13">
      <c r="A399" s="30">
        <v>61</v>
      </c>
      <c r="B399" s="34" t="s">
        <v>1494</v>
      </c>
      <c r="C399" s="30" t="s">
        <v>383</v>
      </c>
      <c r="D399" s="30" t="s">
        <v>159</v>
      </c>
      <c r="E399" s="32" t="s">
        <v>1495</v>
      </c>
      <c r="F399" s="30">
        <v>5500</v>
      </c>
      <c r="G399" s="35">
        <v>5500</v>
      </c>
      <c r="H399" s="30" t="s">
        <v>385</v>
      </c>
      <c r="I399" s="30" t="s">
        <v>386</v>
      </c>
      <c r="J399" s="32" t="s">
        <v>1496</v>
      </c>
      <c r="K399" s="32" t="s">
        <v>1497</v>
      </c>
      <c r="L399" s="32" t="s">
        <v>1278</v>
      </c>
      <c r="M399" s="41"/>
    </row>
    <row r="400" s="2" customFormat="1" ht="48" spans="1:13">
      <c r="A400" s="30">
        <v>62</v>
      </c>
      <c r="B400" s="34" t="s">
        <v>1498</v>
      </c>
      <c r="C400" s="30" t="s">
        <v>383</v>
      </c>
      <c r="D400" s="30" t="s">
        <v>41</v>
      </c>
      <c r="E400" s="38" t="s">
        <v>1499</v>
      </c>
      <c r="F400" s="30">
        <v>6000</v>
      </c>
      <c r="G400" s="35">
        <v>5500</v>
      </c>
      <c r="H400" s="30" t="s">
        <v>396</v>
      </c>
      <c r="I400" s="30" t="s">
        <v>386</v>
      </c>
      <c r="J400" s="32" t="s">
        <v>1500</v>
      </c>
      <c r="K400" s="32" t="s">
        <v>1501</v>
      </c>
      <c r="L400" s="32" t="s">
        <v>1272</v>
      </c>
      <c r="M400" s="41"/>
    </row>
    <row r="401" s="2" customFormat="1" ht="49.5" spans="1:13">
      <c r="A401" s="30">
        <v>63</v>
      </c>
      <c r="B401" s="34" t="s">
        <v>1502</v>
      </c>
      <c r="C401" s="30" t="s">
        <v>383</v>
      </c>
      <c r="D401" s="30" t="s">
        <v>28</v>
      </c>
      <c r="E401" s="32" t="s">
        <v>1503</v>
      </c>
      <c r="F401" s="30">
        <v>5800</v>
      </c>
      <c r="G401" s="35">
        <v>5000</v>
      </c>
      <c r="H401" s="30" t="s">
        <v>385</v>
      </c>
      <c r="I401" s="30" t="s">
        <v>1504</v>
      </c>
      <c r="J401" s="32" t="s">
        <v>1505</v>
      </c>
      <c r="K401" s="32" t="s">
        <v>1506</v>
      </c>
      <c r="L401" s="32" t="s">
        <v>1278</v>
      </c>
      <c r="M401" s="41"/>
    </row>
    <row r="402" s="2" customFormat="1" ht="12.75" spans="1:13">
      <c r="A402" s="30"/>
      <c r="B402" s="66">
        <f>COUNTA(A403:A480)</f>
        <v>78</v>
      </c>
      <c r="C402" s="30"/>
      <c r="D402" s="30"/>
      <c r="E402" s="32"/>
      <c r="F402" s="33">
        <f>SUM(F403:F480)</f>
        <v>4931602.12</v>
      </c>
      <c r="G402" s="33">
        <f>SUM(G403:G480)</f>
        <v>629935</v>
      </c>
      <c r="H402" s="30"/>
      <c r="I402" s="39"/>
      <c r="J402" s="40"/>
      <c r="K402" s="32"/>
      <c r="L402" s="32"/>
      <c r="M402" s="41"/>
    </row>
    <row r="403" s="2" customFormat="1" ht="36" spans="1:13">
      <c r="A403" s="30">
        <v>1</v>
      </c>
      <c r="B403" s="34" t="s">
        <v>1507</v>
      </c>
      <c r="C403" s="30" t="s">
        <v>16</v>
      </c>
      <c r="D403" s="30" t="s">
        <v>1274</v>
      </c>
      <c r="E403" s="32" t="s">
        <v>1508</v>
      </c>
      <c r="F403" s="30">
        <v>80000</v>
      </c>
      <c r="G403" s="35"/>
      <c r="H403" s="30"/>
      <c r="I403" s="30"/>
      <c r="J403" s="32" t="s">
        <v>1509</v>
      </c>
      <c r="K403" s="32" t="s">
        <v>1510</v>
      </c>
      <c r="L403" s="32" t="s">
        <v>1511</v>
      </c>
      <c r="M403" s="41"/>
    </row>
    <row r="404" s="2" customFormat="1" ht="24.75" spans="1:13">
      <c r="A404" s="30">
        <v>2</v>
      </c>
      <c r="B404" s="34" t="s">
        <v>1512</v>
      </c>
      <c r="C404" s="30" t="s">
        <v>16</v>
      </c>
      <c r="D404" s="30" t="s">
        <v>1274</v>
      </c>
      <c r="E404" s="32" t="s">
        <v>1513</v>
      </c>
      <c r="F404" s="30">
        <v>90000</v>
      </c>
      <c r="G404" s="35"/>
      <c r="H404" s="30"/>
      <c r="I404" s="30"/>
      <c r="J404" s="32" t="s">
        <v>1509</v>
      </c>
      <c r="K404" s="32" t="s">
        <v>1514</v>
      </c>
      <c r="L404" s="32" t="s">
        <v>1511</v>
      </c>
      <c r="M404" s="41"/>
    </row>
    <row r="405" s="2" customFormat="1" ht="60.75" spans="1:13">
      <c r="A405" s="30">
        <v>3</v>
      </c>
      <c r="B405" s="34" t="s">
        <v>1515</v>
      </c>
      <c r="C405" s="30" t="s">
        <v>16</v>
      </c>
      <c r="D405" s="30" t="s">
        <v>389</v>
      </c>
      <c r="E405" s="32" t="s">
        <v>1516</v>
      </c>
      <c r="F405" s="30">
        <v>80000</v>
      </c>
      <c r="G405" s="35"/>
      <c r="H405" s="30"/>
      <c r="I405" s="30"/>
      <c r="J405" s="32" t="s">
        <v>1517</v>
      </c>
      <c r="K405" s="32" t="s">
        <v>1518</v>
      </c>
      <c r="L405" s="32" t="s">
        <v>1511</v>
      </c>
      <c r="M405" s="41"/>
    </row>
    <row r="406" s="2" customFormat="1" ht="51" spans="1:13">
      <c r="A406" s="30">
        <v>4</v>
      </c>
      <c r="B406" s="34" t="s">
        <v>1519</v>
      </c>
      <c r="C406" s="30" t="s">
        <v>16</v>
      </c>
      <c r="D406" s="30" t="s">
        <v>138</v>
      </c>
      <c r="E406" s="32" t="s">
        <v>1520</v>
      </c>
      <c r="F406" s="30">
        <v>366000</v>
      </c>
      <c r="G406" s="35"/>
      <c r="H406" s="30"/>
      <c r="I406" s="30"/>
      <c r="J406" s="32" t="s">
        <v>1521</v>
      </c>
      <c r="K406" s="32" t="s">
        <v>1522</v>
      </c>
      <c r="L406" s="32" t="s">
        <v>1511</v>
      </c>
      <c r="M406" s="41"/>
    </row>
    <row r="407" s="2" customFormat="1" ht="24.75" spans="1:13">
      <c r="A407" s="30">
        <v>5</v>
      </c>
      <c r="B407" s="34" t="s">
        <v>1523</v>
      </c>
      <c r="C407" s="30" t="s">
        <v>16</v>
      </c>
      <c r="D407" s="30" t="s">
        <v>242</v>
      </c>
      <c r="E407" s="32" t="s">
        <v>1524</v>
      </c>
      <c r="F407" s="30">
        <v>28000</v>
      </c>
      <c r="G407" s="35"/>
      <c r="H407" s="30"/>
      <c r="I407" s="30"/>
      <c r="J407" s="32" t="s">
        <v>1525</v>
      </c>
      <c r="K407" s="32" t="s">
        <v>1526</v>
      </c>
      <c r="L407" s="32" t="s">
        <v>1511</v>
      </c>
      <c r="M407" s="41"/>
    </row>
    <row r="408" s="2" customFormat="1" ht="24.75" spans="1:13">
      <c r="A408" s="30">
        <v>6</v>
      </c>
      <c r="B408" s="34" t="s">
        <v>1527</v>
      </c>
      <c r="C408" s="30" t="s">
        <v>16</v>
      </c>
      <c r="D408" s="30" t="s">
        <v>242</v>
      </c>
      <c r="E408" s="32" t="s">
        <v>1528</v>
      </c>
      <c r="F408" s="30">
        <v>15700</v>
      </c>
      <c r="G408" s="35"/>
      <c r="H408" s="30"/>
      <c r="I408" s="30"/>
      <c r="J408" s="32" t="s">
        <v>1529</v>
      </c>
      <c r="K408" s="32" t="s">
        <v>1526</v>
      </c>
      <c r="L408" s="32" t="s">
        <v>1511</v>
      </c>
      <c r="M408" s="41"/>
    </row>
    <row r="409" s="2" customFormat="1" ht="51" spans="1:13">
      <c r="A409" s="30">
        <v>7</v>
      </c>
      <c r="B409" s="34" t="s">
        <v>1530</v>
      </c>
      <c r="C409" s="30" t="s">
        <v>16</v>
      </c>
      <c r="D409" s="30" t="s">
        <v>389</v>
      </c>
      <c r="E409" s="32" t="s">
        <v>1531</v>
      </c>
      <c r="F409" s="30">
        <v>45000</v>
      </c>
      <c r="G409" s="35"/>
      <c r="H409" s="30"/>
      <c r="I409" s="30"/>
      <c r="J409" s="32" t="s">
        <v>1529</v>
      </c>
      <c r="K409" s="32" t="s">
        <v>1532</v>
      </c>
      <c r="L409" s="32" t="s">
        <v>1511</v>
      </c>
      <c r="M409" s="41"/>
    </row>
    <row r="410" s="2" customFormat="1" ht="24.75" spans="1:13">
      <c r="A410" s="30">
        <v>8</v>
      </c>
      <c r="B410" s="34" t="s">
        <v>1533</v>
      </c>
      <c r="C410" s="30" t="s">
        <v>16</v>
      </c>
      <c r="D410" s="30" t="s">
        <v>182</v>
      </c>
      <c r="E410" s="32" t="s">
        <v>1534</v>
      </c>
      <c r="F410" s="30">
        <v>13138.6</v>
      </c>
      <c r="G410" s="35"/>
      <c r="H410" s="30"/>
      <c r="I410" s="30"/>
      <c r="J410" s="32" t="s">
        <v>1535</v>
      </c>
      <c r="K410" s="32" t="s">
        <v>1536</v>
      </c>
      <c r="L410" s="32" t="s">
        <v>1511</v>
      </c>
      <c r="M410" s="41"/>
    </row>
    <row r="411" s="2" customFormat="1" ht="25.5" spans="1:13">
      <c r="A411" s="30">
        <v>9</v>
      </c>
      <c r="B411" s="34" t="s">
        <v>1537</v>
      </c>
      <c r="C411" s="30" t="s">
        <v>16</v>
      </c>
      <c r="D411" s="30" t="s">
        <v>32</v>
      </c>
      <c r="E411" s="32" t="s">
        <v>1538</v>
      </c>
      <c r="F411" s="30">
        <v>12000</v>
      </c>
      <c r="G411" s="35"/>
      <c r="H411" s="30"/>
      <c r="I411" s="30"/>
      <c r="J411" s="32" t="s">
        <v>1539</v>
      </c>
      <c r="K411" s="32" t="s">
        <v>1540</v>
      </c>
      <c r="L411" s="32" t="s">
        <v>1511</v>
      </c>
      <c r="M411" s="41"/>
    </row>
    <row r="412" s="2" customFormat="1" ht="25.5" spans="1:13">
      <c r="A412" s="30">
        <v>10</v>
      </c>
      <c r="B412" s="34" t="s">
        <v>1541</v>
      </c>
      <c r="C412" s="30" t="s">
        <v>16</v>
      </c>
      <c r="D412" s="30" t="s">
        <v>120</v>
      </c>
      <c r="E412" s="32" t="s">
        <v>1542</v>
      </c>
      <c r="F412" s="30">
        <v>10000</v>
      </c>
      <c r="G412" s="35"/>
      <c r="H412" s="30"/>
      <c r="I412" s="30"/>
      <c r="J412" s="32" t="s">
        <v>1543</v>
      </c>
      <c r="K412" s="32" t="s">
        <v>1526</v>
      </c>
      <c r="L412" s="32" t="s">
        <v>1511</v>
      </c>
      <c r="M412" s="41"/>
    </row>
    <row r="413" s="2" customFormat="1" ht="36" spans="1:13">
      <c r="A413" s="30">
        <v>11</v>
      </c>
      <c r="B413" s="34" t="s">
        <v>1544</v>
      </c>
      <c r="C413" s="30" t="s">
        <v>16</v>
      </c>
      <c r="D413" s="30" t="s">
        <v>28</v>
      </c>
      <c r="E413" s="32" t="s">
        <v>1545</v>
      </c>
      <c r="F413" s="30">
        <v>18000</v>
      </c>
      <c r="G413" s="35"/>
      <c r="H413" s="30"/>
      <c r="I413" s="30"/>
      <c r="J413" s="32" t="s">
        <v>1546</v>
      </c>
      <c r="K413" s="32" t="s">
        <v>1547</v>
      </c>
      <c r="L413" s="32" t="s">
        <v>1511</v>
      </c>
      <c r="M413" s="41"/>
    </row>
    <row r="414" s="2" customFormat="1" ht="36.75" spans="1:13">
      <c r="A414" s="30">
        <v>12</v>
      </c>
      <c r="B414" s="34" t="s">
        <v>1548</v>
      </c>
      <c r="C414" s="30" t="s">
        <v>16</v>
      </c>
      <c r="D414" s="30" t="s">
        <v>144</v>
      </c>
      <c r="E414" s="32" t="s">
        <v>1549</v>
      </c>
      <c r="F414" s="30">
        <v>20000</v>
      </c>
      <c r="G414" s="35"/>
      <c r="H414" s="30"/>
      <c r="I414" s="30"/>
      <c r="J414" s="32" t="s">
        <v>1525</v>
      </c>
      <c r="K414" s="32" t="s">
        <v>1550</v>
      </c>
      <c r="L414" s="32" t="s">
        <v>1511</v>
      </c>
      <c r="M414" s="41"/>
    </row>
    <row r="415" s="2" customFormat="1" ht="61.5" spans="1:13">
      <c r="A415" s="30">
        <v>13</v>
      </c>
      <c r="B415" s="34" t="s">
        <v>1551</v>
      </c>
      <c r="C415" s="30" t="s">
        <v>16</v>
      </c>
      <c r="D415" s="30" t="s">
        <v>144</v>
      </c>
      <c r="E415" s="32" t="s">
        <v>1552</v>
      </c>
      <c r="F415" s="30">
        <v>50000</v>
      </c>
      <c r="G415" s="35"/>
      <c r="H415" s="30"/>
      <c r="I415" s="30"/>
      <c r="J415" s="32" t="s">
        <v>1553</v>
      </c>
      <c r="K415" s="32" t="s">
        <v>1554</v>
      </c>
      <c r="L415" s="32" t="s">
        <v>1511</v>
      </c>
      <c r="M415" s="41"/>
    </row>
    <row r="416" s="2" customFormat="1" ht="36.75" spans="1:13">
      <c r="A416" s="30">
        <v>14</v>
      </c>
      <c r="B416" s="34" t="s">
        <v>1555</v>
      </c>
      <c r="C416" s="30" t="s">
        <v>16</v>
      </c>
      <c r="D416" s="37" t="s">
        <v>32</v>
      </c>
      <c r="E416" s="38" t="s">
        <v>1556</v>
      </c>
      <c r="F416" s="30">
        <v>17000</v>
      </c>
      <c r="G416" s="35"/>
      <c r="H416" s="30"/>
      <c r="I416" s="30"/>
      <c r="J416" s="32" t="s">
        <v>1557</v>
      </c>
      <c r="K416" s="32" t="s">
        <v>1558</v>
      </c>
      <c r="L416" s="32" t="s">
        <v>1511</v>
      </c>
      <c r="M416" s="41"/>
    </row>
    <row r="417" s="2" customFormat="1" ht="36.75" spans="1:13">
      <c r="A417" s="30">
        <v>15</v>
      </c>
      <c r="B417" s="34" t="s">
        <v>1559</v>
      </c>
      <c r="C417" s="30" t="s">
        <v>16</v>
      </c>
      <c r="D417" s="30" t="s">
        <v>17</v>
      </c>
      <c r="E417" s="32" t="s">
        <v>1560</v>
      </c>
      <c r="F417" s="30">
        <v>1160000</v>
      </c>
      <c r="G417" s="35"/>
      <c r="H417" s="30"/>
      <c r="I417" s="30"/>
      <c r="J417" s="32" t="s">
        <v>1561</v>
      </c>
      <c r="K417" s="32" t="s">
        <v>1562</v>
      </c>
      <c r="L417" s="32" t="s">
        <v>1511</v>
      </c>
      <c r="M417" s="41"/>
    </row>
    <row r="418" s="2" customFormat="1" ht="84" spans="1:13">
      <c r="A418" s="30">
        <v>16</v>
      </c>
      <c r="B418" s="34" t="s">
        <v>1563</v>
      </c>
      <c r="C418" s="30" t="s">
        <v>16</v>
      </c>
      <c r="D418" s="30" t="s">
        <v>17</v>
      </c>
      <c r="E418" s="32" t="s">
        <v>1564</v>
      </c>
      <c r="F418" s="30">
        <v>250000</v>
      </c>
      <c r="G418" s="35"/>
      <c r="H418" s="30"/>
      <c r="I418" s="30"/>
      <c r="J418" s="32" t="s">
        <v>1565</v>
      </c>
      <c r="K418" s="32" t="s">
        <v>1566</v>
      </c>
      <c r="L418" s="32" t="s">
        <v>1511</v>
      </c>
      <c r="M418" s="41"/>
    </row>
    <row r="419" s="2" customFormat="1" ht="37.5" spans="1:13">
      <c r="A419" s="30">
        <v>17</v>
      </c>
      <c r="B419" s="34" t="s">
        <v>1567</v>
      </c>
      <c r="C419" s="30" t="s">
        <v>16</v>
      </c>
      <c r="D419" s="30" t="s">
        <v>17</v>
      </c>
      <c r="E419" s="32" t="s">
        <v>1568</v>
      </c>
      <c r="F419" s="30">
        <v>20000</v>
      </c>
      <c r="G419" s="35"/>
      <c r="H419" s="30"/>
      <c r="I419" s="30"/>
      <c r="J419" s="32" t="s">
        <v>1569</v>
      </c>
      <c r="K419" s="32" t="s">
        <v>1570</v>
      </c>
      <c r="L419" s="32" t="s">
        <v>1511</v>
      </c>
      <c r="M419" s="41"/>
    </row>
    <row r="420" s="2" customFormat="1" ht="60.75" spans="1:13">
      <c r="A420" s="30">
        <v>18</v>
      </c>
      <c r="B420" s="34" t="s">
        <v>1571</v>
      </c>
      <c r="C420" s="30" t="s">
        <v>16</v>
      </c>
      <c r="D420" s="30" t="s">
        <v>144</v>
      </c>
      <c r="E420" s="32" t="s">
        <v>1572</v>
      </c>
      <c r="F420" s="30">
        <v>82873</v>
      </c>
      <c r="G420" s="35"/>
      <c r="H420" s="30"/>
      <c r="I420" s="30"/>
      <c r="J420" s="32" t="s">
        <v>1573</v>
      </c>
      <c r="K420" s="32" t="s">
        <v>1574</v>
      </c>
      <c r="L420" s="32" t="s">
        <v>1511</v>
      </c>
      <c r="M420" s="41"/>
    </row>
    <row r="421" s="2" customFormat="1" ht="48.75" spans="1:13">
      <c r="A421" s="30">
        <v>19</v>
      </c>
      <c r="B421" s="34" t="s">
        <v>1575</v>
      </c>
      <c r="C421" s="30" t="s">
        <v>16</v>
      </c>
      <c r="D421" s="30" t="s">
        <v>17</v>
      </c>
      <c r="E421" s="32" t="s">
        <v>1576</v>
      </c>
      <c r="F421" s="30">
        <v>80000</v>
      </c>
      <c r="G421" s="35"/>
      <c r="H421" s="30"/>
      <c r="I421" s="30"/>
      <c r="J421" s="32" t="s">
        <v>1577</v>
      </c>
      <c r="K421" s="32" t="s">
        <v>1578</v>
      </c>
      <c r="L421" s="32" t="s">
        <v>1511</v>
      </c>
      <c r="M421" s="41"/>
    </row>
    <row r="422" s="2" customFormat="1" ht="36" spans="1:13">
      <c r="A422" s="30">
        <v>20</v>
      </c>
      <c r="B422" s="34" t="s">
        <v>1579</v>
      </c>
      <c r="C422" s="30" t="s">
        <v>16</v>
      </c>
      <c r="D422" s="30" t="s">
        <v>242</v>
      </c>
      <c r="E422" s="32" t="s">
        <v>1580</v>
      </c>
      <c r="F422" s="30">
        <v>79809</v>
      </c>
      <c r="G422" s="35"/>
      <c r="H422" s="30"/>
      <c r="I422" s="30"/>
      <c r="J422" s="32" t="s">
        <v>1581</v>
      </c>
      <c r="K422" s="32" t="s">
        <v>1582</v>
      </c>
      <c r="L422" s="32" t="s">
        <v>1511</v>
      </c>
      <c r="M422" s="41"/>
    </row>
    <row r="423" s="2" customFormat="1" ht="49.5" spans="1:13">
      <c r="A423" s="30">
        <v>21</v>
      </c>
      <c r="B423" s="34" t="s">
        <v>1583</v>
      </c>
      <c r="C423" s="30" t="s">
        <v>16</v>
      </c>
      <c r="D423" s="30" t="s">
        <v>17</v>
      </c>
      <c r="E423" s="32" t="s">
        <v>1584</v>
      </c>
      <c r="F423" s="30">
        <v>7000</v>
      </c>
      <c r="G423" s="35"/>
      <c r="H423" s="30"/>
      <c r="I423" s="30"/>
      <c r="J423" s="32" t="s">
        <v>1585</v>
      </c>
      <c r="K423" s="32" t="s">
        <v>1586</v>
      </c>
      <c r="L423" s="32" t="s">
        <v>1511</v>
      </c>
      <c r="M423" s="41"/>
    </row>
    <row r="424" s="2" customFormat="1" ht="37.5" spans="1:13">
      <c r="A424" s="30">
        <v>22</v>
      </c>
      <c r="B424" s="34" t="s">
        <v>1587</v>
      </c>
      <c r="C424" s="30" t="s">
        <v>16</v>
      </c>
      <c r="D424" s="30" t="s">
        <v>17</v>
      </c>
      <c r="E424" s="32" t="s">
        <v>1588</v>
      </c>
      <c r="F424" s="30">
        <v>10000</v>
      </c>
      <c r="G424" s="35"/>
      <c r="H424" s="30"/>
      <c r="I424" s="30"/>
      <c r="J424" s="32" t="s">
        <v>1589</v>
      </c>
      <c r="K424" s="32" t="s">
        <v>1590</v>
      </c>
      <c r="L424" s="32" t="s">
        <v>1511</v>
      </c>
      <c r="M424" s="41"/>
    </row>
    <row r="425" s="2" customFormat="1" ht="36" spans="1:13">
      <c r="A425" s="30">
        <v>23</v>
      </c>
      <c r="B425" s="34" t="s">
        <v>1591</v>
      </c>
      <c r="C425" s="30" t="s">
        <v>16</v>
      </c>
      <c r="D425" s="30" t="s">
        <v>23</v>
      </c>
      <c r="E425" s="32" t="s">
        <v>1592</v>
      </c>
      <c r="F425" s="30">
        <v>30000</v>
      </c>
      <c r="G425" s="35"/>
      <c r="H425" s="30"/>
      <c r="I425" s="30"/>
      <c r="J425" s="32" t="s">
        <v>1593</v>
      </c>
      <c r="K425" s="32" t="s">
        <v>1594</v>
      </c>
      <c r="L425" s="32" t="s">
        <v>1511</v>
      </c>
      <c r="M425" s="41"/>
    </row>
    <row r="426" s="2" customFormat="1" ht="48.75" spans="1:13">
      <c r="A426" s="30">
        <v>24</v>
      </c>
      <c r="B426" s="34" t="s">
        <v>1595</v>
      </c>
      <c r="C426" s="30" t="s">
        <v>16</v>
      </c>
      <c r="D426" s="30" t="s">
        <v>41</v>
      </c>
      <c r="E426" s="38" t="s">
        <v>1596</v>
      </c>
      <c r="F426" s="30">
        <v>8000</v>
      </c>
      <c r="G426" s="35"/>
      <c r="H426" s="30"/>
      <c r="I426" s="30"/>
      <c r="J426" s="32" t="s">
        <v>1597</v>
      </c>
      <c r="K426" s="32" t="s">
        <v>1598</v>
      </c>
      <c r="L426" s="32" t="s">
        <v>1511</v>
      </c>
      <c r="M426" s="41"/>
    </row>
    <row r="427" s="2" customFormat="1" ht="38.25" spans="1:13">
      <c r="A427" s="30">
        <v>25</v>
      </c>
      <c r="B427" s="34" t="s">
        <v>1599</v>
      </c>
      <c r="C427" s="30" t="s">
        <v>16</v>
      </c>
      <c r="D427" s="30" t="s">
        <v>952</v>
      </c>
      <c r="E427" s="32" t="s">
        <v>1600</v>
      </c>
      <c r="F427" s="30">
        <v>31015</v>
      </c>
      <c r="G427" s="35"/>
      <c r="H427" s="30"/>
      <c r="I427" s="30"/>
      <c r="J427" s="32" t="s">
        <v>1601</v>
      </c>
      <c r="K427" s="32" t="s">
        <v>1602</v>
      </c>
      <c r="L427" s="32" t="s">
        <v>1511</v>
      </c>
      <c r="M427" s="41"/>
    </row>
    <row r="428" s="2" customFormat="1" ht="48" spans="1:13">
      <c r="A428" s="30">
        <v>26</v>
      </c>
      <c r="B428" s="34" t="s">
        <v>1603</v>
      </c>
      <c r="C428" s="30" t="s">
        <v>16</v>
      </c>
      <c r="D428" s="30" t="s">
        <v>1604</v>
      </c>
      <c r="E428" s="32" t="s">
        <v>1605</v>
      </c>
      <c r="F428" s="30">
        <v>50000</v>
      </c>
      <c r="G428" s="35"/>
      <c r="H428" s="30"/>
      <c r="I428" s="30"/>
      <c r="J428" s="32" t="s">
        <v>1606</v>
      </c>
      <c r="K428" s="32" t="s">
        <v>1607</v>
      </c>
      <c r="L428" s="32" t="s">
        <v>1511</v>
      </c>
      <c r="M428" s="41"/>
    </row>
    <row r="429" s="2" customFormat="1" ht="48" spans="1:13">
      <c r="A429" s="30">
        <v>27</v>
      </c>
      <c r="B429" s="34" t="s">
        <v>1608</v>
      </c>
      <c r="C429" s="30" t="s">
        <v>16</v>
      </c>
      <c r="D429" s="30" t="s">
        <v>305</v>
      </c>
      <c r="E429" s="32" t="s">
        <v>1609</v>
      </c>
      <c r="F429" s="30">
        <v>50000</v>
      </c>
      <c r="G429" s="35"/>
      <c r="H429" s="30"/>
      <c r="I429" s="30"/>
      <c r="J429" s="32" t="s">
        <v>1610</v>
      </c>
      <c r="K429" s="32" t="s">
        <v>1607</v>
      </c>
      <c r="L429" s="32" t="s">
        <v>1511</v>
      </c>
      <c r="M429" s="41"/>
    </row>
    <row r="430" s="2" customFormat="1" ht="48" spans="1:13">
      <c r="A430" s="30">
        <v>28</v>
      </c>
      <c r="B430" s="34" t="s">
        <v>1611</v>
      </c>
      <c r="C430" s="30" t="s">
        <v>16</v>
      </c>
      <c r="D430" s="30" t="s">
        <v>1274</v>
      </c>
      <c r="E430" s="32" t="s">
        <v>1612</v>
      </c>
      <c r="F430" s="30">
        <v>100000</v>
      </c>
      <c r="G430" s="35"/>
      <c r="H430" s="30"/>
      <c r="I430" s="30"/>
      <c r="J430" s="32" t="s">
        <v>1610</v>
      </c>
      <c r="K430" s="32" t="s">
        <v>1607</v>
      </c>
      <c r="L430" s="32" t="s">
        <v>1511</v>
      </c>
      <c r="M430" s="41"/>
    </row>
    <row r="431" s="2" customFormat="1" ht="51" spans="1:13">
      <c r="A431" s="30">
        <v>29</v>
      </c>
      <c r="B431" s="34" t="s">
        <v>1613</v>
      </c>
      <c r="C431" s="30" t="s">
        <v>93</v>
      </c>
      <c r="D431" s="30" t="s">
        <v>389</v>
      </c>
      <c r="E431" s="32" t="s">
        <v>1614</v>
      </c>
      <c r="F431" s="30">
        <v>14296</v>
      </c>
      <c r="G431" s="35">
        <v>13000</v>
      </c>
      <c r="H431" s="30" t="s">
        <v>643</v>
      </c>
      <c r="I431" s="30" t="s">
        <v>111</v>
      </c>
      <c r="J431" s="32" t="s">
        <v>1615</v>
      </c>
      <c r="K431" s="32" t="s">
        <v>1616</v>
      </c>
      <c r="L431" s="32" t="s">
        <v>1511</v>
      </c>
      <c r="M431" s="41"/>
    </row>
    <row r="432" s="2" customFormat="1" ht="87.75" spans="1:13">
      <c r="A432" s="30">
        <v>30</v>
      </c>
      <c r="B432" s="34" t="s">
        <v>1617</v>
      </c>
      <c r="C432" s="30" t="s">
        <v>93</v>
      </c>
      <c r="D432" s="30" t="s">
        <v>1618</v>
      </c>
      <c r="E432" s="32" t="s">
        <v>1619</v>
      </c>
      <c r="F432" s="30">
        <v>57970.05</v>
      </c>
      <c r="G432" s="35">
        <v>35000</v>
      </c>
      <c r="H432" s="30" t="s">
        <v>95</v>
      </c>
      <c r="I432" s="30" t="s">
        <v>111</v>
      </c>
      <c r="J432" s="32" t="s">
        <v>1620</v>
      </c>
      <c r="K432" s="38" t="s">
        <v>1621</v>
      </c>
      <c r="L432" s="32" t="s">
        <v>1511</v>
      </c>
      <c r="M432" s="41"/>
    </row>
    <row r="433" s="2" customFormat="1" ht="138.75" spans="1:13">
      <c r="A433" s="30">
        <v>31</v>
      </c>
      <c r="B433" s="34" t="s">
        <v>1622</v>
      </c>
      <c r="C433" s="30" t="s">
        <v>93</v>
      </c>
      <c r="D433" s="30" t="s">
        <v>1623</v>
      </c>
      <c r="E433" s="32" t="s">
        <v>1624</v>
      </c>
      <c r="F433" s="30">
        <v>6400</v>
      </c>
      <c r="G433" s="35">
        <v>4200</v>
      </c>
      <c r="H433" s="30" t="s">
        <v>643</v>
      </c>
      <c r="I433" s="30" t="s">
        <v>644</v>
      </c>
      <c r="J433" s="32" t="s">
        <v>1625</v>
      </c>
      <c r="K433" s="32" t="s">
        <v>1626</v>
      </c>
      <c r="L433" s="32" t="s">
        <v>1511</v>
      </c>
      <c r="M433" s="41"/>
    </row>
    <row r="434" s="2" customFormat="1" ht="36" spans="1:13">
      <c r="A434" s="30">
        <v>32</v>
      </c>
      <c r="B434" s="34" t="s">
        <v>1627</v>
      </c>
      <c r="C434" s="30" t="s">
        <v>93</v>
      </c>
      <c r="D434" s="30" t="s">
        <v>144</v>
      </c>
      <c r="E434" s="32" t="s">
        <v>1628</v>
      </c>
      <c r="F434" s="30">
        <v>6550</v>
      </c>
      <c r="G434" s="35">
        <v>3500</v>
      </c>
      <c r="H434" s="30" t="s">
        <v>643</v>
      </c>
      <c r="I434" s="30" t="s">
        <v>106</v>
      </c>
      <c r="J434" s="32" t="s">
        <v>1629</v>
      </c>
      <c r="K434" s="32" t="s">
        <v>1630</v>
      </c>
      <c r="L434" s="32" t="s">
        <v>1511</v>
      </c>
      <c r="M434" s="41"/>
    </row>
    <row r="435" s="2" customFormat="1" ht="36" spans="1:13">
      <c r="A435" s="30">
        <v>33</v>
      </c>
      <c r="B435" s="34" t="s">
        <v>1631</v>
      </c>
      <c r="C435" s="30" t="s">
        <v>93</v>
      </c>
      <c r="D435" s="30" t="s">
        <v>68</v>
      </c>
      <c r="E435" s="32" t="s">
        <v>1632</v>
      </c>
      <c r="F435" s="30">
        <v>11000</v>
      </c>
      <c r="G435" s="35">
        <v>5500</v>
      </c>
      <c r="H435" s="30" t="s">
        <v>643</v>
      </c>
      <c r="I435" s="30" t="s">
        <v>449</v>
      </c>
      <c r="J435" s="32" t="s">
        <v>1633</v>
      </c>
      <c r="K435" s="32" t="s">
        <v>1634</v>
      </c>
      <c r="L435" s="32" t="s">
        <v>1511</v>
      </c>
      <c r="M435" s="41"/>
    </row>
    <row r="436" s="2" customFormat="1" ht="36.75" spans="1:13">
      <c r="A436" s="30">
        <v>34</v>
      </c>
      <c r="B436" s="34" t="s">
        <v>1635</v>
      </c>
      <c r="C436" s="30" t="s">
        <v>93</v>
      </c>
      <c r="D436" s="30" t="s">
        <v>182</v>
      </c>
      <c r="E436" s="32" t="s">
        <v>1636</v>
      </c>
      <c r="F436" s="30">
        <v>15000</v>
      </c>
      <c r="G436" s="35">
        <v>8000</v>
      </c>
      <c r="H436" s="30" t="s">
        <v>643</v>
      </c>
      <c r="I436" s="30" t="s">
        <v>1196</v>
      </c>
      <c r="J436" s="32" t="s">
        <v>1637</v>
      </c>
      <c r="K436" s="32" t="s">
        <v>1638</v>
      </c>
      <c r="L436" s="32" t="s">
        <v>1511</v>
      </c>
      <c r="M436" s="41"/>
    </row>
    <row r="437" s="2" customFormat="1" ht="48.75" spans="1:13">
      <c r="A437" s="30">
        <v>35</v>
      </c>
      <c r="B437" s="34" t="s">
        <v>1639</v>
      </c>
      <c r="C437" s="30" t="s">
        <v>93</v>
      </c>
      <c r="D437" s="30" t="s">
        <v>32</v>
      </c>
      <c r="E437" s="32" t="s">
        <v>1640</v>
      </c>
      <c r="F437" s="30">
        <v>100000</v>
      </c>
      <c r="G437" s="35">
        <v>30000</v>
      </c>
      <c r="H437" s="30" t="s">
        <v>643</v>
      </c>
      <c r="I437" s="30" t="s">
        <v>1196</v>
      </c>
      <c r="J437" s="32" t="s">
        <v>1641</v>
      </c>
      <c r="K437" s="32" t="s">
        <v>1642</v>
      </c>
      <c r="L437" s="32" t="s">
        <v>1511</v>
      </c>
      <c r="M437" s="41"/>
    </row>
    <row r="438" s="2" customFormat="1" ht="62.25" spans="1:13">
      <c r="A438" s="30">
        <v>36</v>
      </c>
      <c r="B438" s="34" t="s">
        <v>1643</v>
      </c>
      <c r="C438" s="30" t="s">
        <v>93</v>
      </c>
      <c r="D438" s="30" t="s">
        <v>17</v>
      </c>
      <c r="E438" s="32" t="s">
        <v>1644</v>
      </c>
      <c r="F438" s="30">
        <v>120000</v>
      </c>
      <c r="G438" s="35">
        <v>30000</v>
      </c>
      <c r="H438" s="30" t="s">
        <v>95</v>
      </c>
      <c r="I438" s="30" t="s">
        <v>96</v>
      </c>
      <c r="J438" s="32" t="s">
        <v>1645</v>
      </c>
      <c r="K438" s="32" t="s">
        <v>1646</v>
      </c>
      <c r="L438" s="32" t="s">
        <v>1511</v>
      </c>
      <c r="M438" s="41"/>
    </row>
    <row r="439" s="2" customFormat="1" ht="61.5" spans="1:13">
      <c r="A439" s="30">
        <v>37</v>
      </c>
      <c r="B439" s="34" t="s">
        <v>1647</v>
      </c>
      <c r="C439" s="30" t="s">
        <v>93</v>
      </c>
      <c r="D439" s="30" t="s">
        <v>144</v>
      </c>
      <c r="E439" s="32" t="s">
        <v>1648</v>
      </c>
      <c r="F439" s="30">
        <v>36000</v>
      </c>
      <c r="G439" s="35">
        <v>8000</v>
      </c>
      <c r="H439" s="30" t="s">
        <v>643</v>
      </c>
      <c r="I439" s="30" t="s">
        <v>1649</v>
      </c>
      <c r="J439" s="32" t="s">
        <v>1650</v>
      </c>
      <c r="K439" s="32" t="s">
        <v>1651</v>
      </c>
      <c r="L439" s="32" t="s">
        <v>1511</v>
      </c>
      <c r="M439" s="41"/>
    </row>
    <row r="440" s="2" customFormat="1" ht="37.5" spans="1:13">
      <c r="A440" s="30">
        <v>38</v>
      </c>
      <c r="B440" s="34" t="s">
        <v>1652</v>
      </c>
      <c r="C440" s="30" t="s">
        <v>128</v>
      </c>
      <c r="D440" s="30" t="s">
        <v>182</v>
      </c>
      <c r="E440" s="32" t="s">
        <v>1653</v>
      </c>
      <c r="F440" s="30">
        <v>23310.83</v>
      </c>
      <c r="G440" s="35">
        <v>7000</v>
      </c>
      <c r="H440" s="30" t="s">
        <v>166</v>
      </c>
      <c r="I440" s="30"/>
      <c r="J440" s="32" t="s">
        <v>1654</v>
      </c>
      <c r="K440" s="32" t="s">
        <v>1536</v>
      </c>
      <c r="L440" s="32" t="s">
        <v>1511</v>
      </c>
      <c r="M440" s="41"/>
    </row>
    <row r="441" s="2" customFormat="1" ht="36" spans="1:13">
      <c r="A441" s="30">
        <v>39</v>
      </c>
      <c r="B441" s="34" t="s">
        <v>1655</v>
      </c>
      <c r="C441" s="30" t="s">
        <v>128</v>
      </c>
      <c r="D441" s="30" t="s">
        <v>84</v>
      </c>
      <c r="E441" s="32" t="s">
        <v>1656</v>
      </c>
      <c r="F441" s="30">
        <v>31200</v>
      </c>
      <c r="G441" s="35">
        <v>15000</v>
      </c>
      <c r="H441" s="30" t="s">
        <v>130</v>
      </c>
      <c r="I441" s="30"/>
      <c r="J441" s="32" t="s">
        <v>1657</v>
      </c>
      <c r="K441" s="32" t="s">
        <v>1658</v>
      </c>
      <c r="L441" s="32" t="s">
        <v>1511</v>
      </c>
      <c r="M441" s="41"/>
    </row>
    <row r="442" s="2" customFormat="1" ht="102" spans="1:13">
      <c r="A442" s="30">
        <v>40</v>
      </c>
      <c r="B442" s="34" t="s">
        <v>1659</v>
      </c>
      <c r="C442" s="30" t="s">
        <v>128</v>
      </c>
      <c r="D442" s="30" t="s">
        <v>17</v>
      </c>
      <c r="E442" s="32" t="s">
        <v>1660</v>
      </c>
      <c r="F442" s="30">
        <v>75000</v>
      </c>
      <c r="G442" s="35">
        <v>30000</v>
      </c>
      <c r="H442" s="30" t="s">
        <v>130</v>
      </c>
      <c r="I442" s="30"/>
      <c r="J442" s="32" t="s">
        <v>1661</v>
      </c>
      <c r="K442" s="32" t="s">
        <v>1578</v>
      </c>
      <c r="L442" s="32" t="s">
        <v>1511</v>
      </c>
      <c r="M442" s="41"/>
    </row>
    <row r="443" s="2" customFormat="1" ht="75" spans="1:13">
      <c r="A443" s="30">
        <v>41</v>
      </c>
      <c r="B443" s="34" t="s">
        <v>1662</v>
      </c>
      <c r="C443" s="30" t="s">
        <v>128</v>
      </c>
      <c r="D443" s="30" t="s">
        <v>120</v>
      </c>
      <c r="E443" s="32" t="s">
        <v>1663</v>
      </c>
      <c r="F443" s="30">
        <v>13000</v>
      </c>
      <c r="G443" s="35">
        <v>5000</v>
      </c>
      <c r="H443" s="30" t="s">
        <v>166</v>
      </c>
      <c r="I443" s="30"/>
      <c r="J443" s="32" t="s">
        <v>1664</v>
      </c>
      <c r="K443" s="32" t="s">
        <v>1665</v>
      </c>
      <c r="L443" s="32" t="s">
        <v>1511</v>
      </c>
      <c r="M443" s="41"/>
    </row>
    <row r="444" s="2" customFormat="1" ht="48" spans="1:13">
      <c r="A444" s="30">
        <v>42</v>
      </c>
      <c r="B444" s="34" t="s">
        <v>1666</v>
      </c>
      <c r="C444" s="30" t="s">
        <v>128</v>
      </c>
      <c r="D444" s="30" t="s">
        <v>1274</v>
      </c>
      <c r="E444" s="32" t="s">
        <v>1667</v>
      </c>
      <c r="F444" s="30">
        <v>58581</v>
      </c>
      <c r="G444" s="35">
        <v>27000</v>
      </c>
      <c r="H444" s="30" t="s">
        <v>166</v>
      </c>
      <c r="I444" s="30"/>
      <c r="J444" s="32" t="s">
        <v>1668</v>
      </c>
      <c r="K444" s="32" t="s">
        <v>1669</v>
      </c>
      <c r="L444" s="32" t="s">
        <v>1511</v>
      </c>
      <c r="M444" s="41"/>
    </row>
    <row r="445" s="2" customFormat="1" ht="48" spans="1:13">
      <c r="A445" s="30">
        <v>43</v>
      </c>
      <c r="B445" s="34" t="s">
        <v>1670</v>
      </c>
      <c r="C445" s="30" t="s">
        <v>128</v>
      </c>
      <c r="D445" s="30" t="s">
        <v>1274</v>
      </c>
      <c r="E445" s="32" t="s">
        <v>1671</v>
      </c>
      <c r="F445" s="30">
        <v>51215</v>
      </c>
      <c r="G445" s="35">
        <v>24000</v>
      </c>
      <c r="H445" s="30" t="s">
        <v>166</v>
      </c>
      <c r="I445" s="30"/>
      <c r="J445" s="32" t="s">
        <v>1668</v>
      </c>
      <c r="K445" s="32" t="s">
        <v>1669</v>
      </c>
      <c r="L445" s="32" t="s">
        <v>1511</v>
      </c>
      <c r="M445" s="41"/>
    </row>
    <row r="446" s="2" customFormat="1" ht="72.75" spans="1:13">
      <c r="A446" s="30">
        <v>44</v>
      </c>
      <c r="B446" s="34" t="s">
        <v>1672</v>
      </c>
      <c r="C446" s="30" t="s">
        <v>128</v>
      </c>
      <c r="D446" s="30" t="s">
        <v>138</v>
      </c>
      <c r="E446" s="32" t="s">
        <v>1673</v>
      </c>
      <c r="F446" s="30">
        <v>218840</v>
      </c>
      <c r="G446" s="35">
        <v>53575</v>
      </c>
      <c r="H446" s="30" t="s">
        <v>212</v>
      </c>
      <c r="I446" s="30"/>
      <c r="J446" s="32" t="s">
        <v>1674</v>
      </c>
      <c r="K446" s="32" t="s">
        <v>1675</v>
      </c>
      <c r="L446" s="32" t="s">
        <v>1511</v>
      </c>
      <c r="M446" s="41"/>
    </row>
    <row r="447" s="2" customFormat="1" ht="48.75" spans="1:13">
      <c r="A447" s="30">
        <v>45</v>
      </c>
      <c r="B447" s="34" t="s">
        <v>1676</v>
      </c>
      <c r="C447" s="30" t="s">
        <v>128</v>
      </c>
      <c r="D447" s="30" t="s">
        <v>314</v>
      </c>
      <c r="E447" s="32" t="s">
        <v>1677</v>
      </c>
      <c r="F447" s="30">
        <v>30000</v>
      </c>
      <c r="G447" s="35">
        <v>18000</v>
      </c>
      <c r="H447" s="30" t="s">
        <v>290</v>
      </c>
      <c r="I447" s="30"/>
      <c r="J447" s="32" t="s">
        <v>1678</v>
      </c>
      <c r="K447" s="32" t="s">
        <v>1554</v>
      </c>
      <c r="L447" s="32" t="s">
        <v>1511</v>
      </c>
      <c r="M447" s="41"/>
    </row>
    <row r="448" s="2" customFormat="1" ht="37.5" spans="1:13">
      <c r="A448" s="30">
        <v>46</v>
      </c>
      <c r="B448" s="34" t="s">
        <v>1679</v>
      </c>
      <c r="C448" s="30" t="s">
        <v>128</v>
      </c>
      <c r="D448" s="30" t="s">
        <v>182</v>
      </c>
      <c r="E448" s="32" t="s">
        <v>1680</v>
      </c>
      <c r="F448" s="30">
        <v>5892.48</v>
      </c>
      <c r="G448" s="35">
        <v>2500</v>
      </c>
      <c r="H448" s="30" t="s">
        <v>197</v>
      </c>
      <c r="I448" s="30"/>
      <c r="J448" s="32" t="s">
        <v>1681</v>
      </c>
      <c r="K448" s="32" t="s">
        <v>1536</v>
      </c>
      <c r="L448" s="32" t="s">
        <v>1511</v>
      </c>
      <c r="M448" s="41"/>
    </row>
    <row r="449" s="2" customFormat="1" ht="49.5" spans="1:13">
      <c r="A449" s="30">
        <v>47</v>
      </c>
      <c r="B449" s="34" t="s">
        <v>1682</v>
      </c>
      <c r="C449" s="30" t="s">
        <v>128</v>
      </c>
      <c r="D449" s="30" t="s">
        <v>389</v>
      </c>
      <c r="E449" s="32" t="s">
        <v>1683</v>
      </c>
      <c r="F449" s="30">
        <v>20000</v>
      </c>
      <c r="G449" s="35">
        <v>8000</v>
      </c>
      <c r="H449" s="30" t="s">
        <v>212</v>
      </c>
      <c r="I449" s="30"/>
      <c r="J449" s="32" t="s">
        <v>1684</v>
      </c>
      <c r="K449" s="32" t="s">
        <v>1685</v>
      </c>
      <c r="L449" s="32" t="s">
        <v>1511</v>
      </c>
      <c r="M449" s="41"/>
    </row>
    <row r="450" s="2" customFormat="1" ht="75.75" spans="1:13">
      <c r="A450" s="30">
        <v>48</v>
      </c>
      <c r="B450" s="34" t="s">
        <v>1686</v>
      </c>
      <c r="C450" s="30" t="s">
        <v>128</v>
      </c>
      <c r="D450" s="30" t="s">
        <v>389</v>
      </c>
      <c r="E450" s="32" t="s">
        <v>1687</v>
      </c>
      <c r="F450" s="30">
        <v>6500</v>
      </c>
      <c r="G450" s="35">
        <v>4000</v>
      </c>
      <c r="H450" s="30" t="s">
        <v>197</v>
      </c>
      <c r="I450" s="30"/>
      <c r="J450" s="32" t="s">
        <v>1688</v>
      </c>
      <c r="K450" s="32" t="s">
        <v>1689</v>
      </c>
      <c r="L450" s="32" t="s">
        <v>1511</v>
      </c>
      <c r="M450" s="41"/>
    </row>
    <row r="451" s="2" customFormat="1" ht="49.5" spans="1:13">
      <c r="A451" s="30">
        <v>49</v>
      </c>
      <c r="B451" s="34" t="s">
        <v>1690</v>
      </c>
      <c r="C451" s="30" t="s">
        <v>128</v>
      </c>
      <c r="D451" s="30" t="s">
        <v>32</v>
      </c>
      <c r="E451" s="32" t="s">
        <v>1691</v>
      </c>
      <c r="F451" s="30">
        <v>100000</v>
      </c>
      <c r="G451" s="35">
        <v>8000</v>
      </c>
      <c r="H451" s="30" t="s">
        <v>212</v>
      </c>
      <c r="I451" s="30"/>
      <c r="J451" s="32" t="s">
        <v>1692</v>
      </c>
      <c r="K451" s="32" t="s">
        <v>1693</v>
      </c>
      <c r="L451" s="32" t="s">
        <v>1511</v>
      </c>
      <c r="M451" s="41"/>
    </row>
    <row r="452" s="2" customFormat="1" ht="36.75" spans="1:13">
      <c r="A452" s="30">
        <v>50</v>
      </c>
      <c r="B452" s="34" t="s">
        <v>1694</v>
      </c>
      <c r="C452" s="30" t="s">
        <v>128</v>
      </c>
      <c r="D452" s="30" t="s">
        <v>120</v>
      </c>
      <c r="E452" s="32" t="s">
        <v>1695</v>
      </c>
      <c r="F452" s="30">
        <v>50600</v>
      </c>
      <c r="G452" s="35">
        <v>8000</v>
      </c>
      <c r="H452" s="30" t="s">
        <v>151</v>
      </c>
      <c r="I452" s="30"/>
      <c r="J452" s="32" t="s">
        <v>1696</v>
      </c>
      <c r="K452" s="32" t="s">
        <v>1697</v>
      </c>
      <c r="L452" s="32" t="s">
        <v>1511</v>
      </c>
      <c r="M452" s="41"/>
    </row>
    <row r="453" s="2" customFormat="1" ht="38.25" spans="1:13">
      <c r="A453" s="30">
        <v>51</v>
      </c>
      <c r="B453" s="34" t="s">
        <v>1698</v>
      </c>
      <c r="C453" s="30" t="s">
        <v>128</v>
      </c>
      <c r="D453" s="30" t="s">
        <v>114</v>
      </c>
      <c r="E453" s="32" t="s">
        <v>1699</v>
      </c>
      <c r="F453" s="30">
        <v>83000</v>
      </c>
      <c r="G453" s="35">
        <v>13000</v>
      </c>
      <c r="H453" s="30" t="s">
        <v>257</v>
      </c>
      <c r="I453" s="30"/>
      <c r="J453" s="32" t="s">
        <v>1700</v>
      </c>
      <c r="K453" s="38" t="s">
        <v>1701</v>
      </c>
      <c r="L453" s="32" t="s">
        <v>1511</v>
      </c>
      <c r="M453" s="41"/>
    </row>
    <row r="454" s="2" customFormat="1" ht="49.5" spans="1:13">
      <c r="A454" s="30">
        <v>52</v>
      </c>
      <c r="B454" s="34" t="s">
        <v>1702</v>
      </c>
      <c r="C454" s="30" t="s">
        <v>128</v>
      </c>
      <c r="D454" s="30" t="s">
        <v>28</v>
      </c>
      <c r="E454" s="32" t="s">
        <v>1703</v>
      </c>
      <c r="F454" s="30">
        <v>38206</v>
      </c>
      <c r="G454" s="35">
        <v>5500</v>
      </c>
      <c r="H454" s="30" t="s">
        <v>151</v>
      </c>
      <c r="I454" s="30"/>
      <c r="J454" s="32" t="s">
        <v>1704</v>
      </c>
      <c r="K454" s="32" t="s">
        <v>1578</v>
      </c>
      <c r="L454" s="32" t="s">
        <v>1511</v>
      </c>
      <c r="M454" s="41"/>
    </row>
    <row r="455" s="2" customFormat="1" ht="50.25" spans="1:13">
      <c r="A455" s="30">
        <v>53</v>
      </c>
      <c r="B455" s="34" t="s">
        <v>1705</v>
      </c>
      <c r="C455" s="30" t="s">
        <v>128</v>
      </c>
      <c r="D455" s="30" t="s">
        <v>182</v>
      </c>
      <c r="E455" s="32" t="s">
        <v>1706</v>
      </c>
      <c r="F455" s="30">
        <v>23000</v>
      </c>
      <c r="G455" s="35">
        <v>7500</v>
      </c>
      <c r="H455" s="30" t="s">
        <v>212</v>
      </c>
      <c r="I455" s="30"/>
      <c r="J455" s="32" t="s">
        <v>1707</v>
      </c>
      <c r="K455" s="32" t="s">
        <v>1536</v>
      </c>
      <c r="L455" s="32" t="s">
        <v>1511</v>
      </c>
      <c r="M455" s="41"/>
    </row>
    <row r="456" s="2" customFormat="1" ht="49.5" spans="1:13">
      <c r="A456" s="30">
        <v>54</v>
      </c>
      <c r="B456" s="34" t="s">
        <v>1708</v>
      </c>
      <c r="C456" s="30" t="s">
        <v>128</v>
      </c>
      <c r="D456" s="30" t="s">
        <v>467</v>
      </c>
      <c r="E456" s="32" t="s">
        <v>1709</v>
      </c>
      <c r="F456" s="30">
        <v>8000</v>
      </c>
      <c r="G456" s="35">
        <v>3500</v>
      </c>
      <c r="H456" s="30" t="s">
        <v>212</v>
      </c>
      <c r="I456" s="30"/>
      <c r="J456" s="32" t="s">
        <v>1710</v>
      </c>
      <c r="K456" s="32" t="s">
        <v>1711</v>
      </c>
      <c r="L456" s="32" t="s">
        <v>1511</v>
      </c>
      <c r="M456" s="41"/>
    </row>
    <row r="457" s="2" customFormat="1" ht="25.5" spans="1:13">
      <c r="A457" s="30">
        <v>55</v>
      </c>
      <c r="B457" s="34" t="s">
        <v>1712</v>
      </c>
      <c r="C457" s="30" t="s">
        <v>128</v>
      </c>
      <c r="D457" s="30" t="s">
        <v>242</v>
      </c>
      <c r="E457" s="32" t="s">
        <v>1713</v>
      </c>
      <c r="F457" s="30">
        <v>13700</v>
      </c>
      <c r="G457" s="35">
        <v>5000</v>
      </c>
      <c r="H457" s="30" t="s">
        <v>197</v>
      </c>
      <c r="I457" s="30"/>
      <c r="J457" s="32" t="s">
        <v>1714</v>
      </c>
      <c r="K457" s="32" t="s">
        <v>1526</v>
      </c>
      <c r="L457" s="32" t="s">
        <v>1511</v>
      </c>
      <c r="M457" s="41"/>
    </row>
    <row r="458" s="2" customFormat="1" ht="36.75" spans="1:13">
      <c r="A458" s="30">
        <v>56</v>
      </c>
      <c r="B458" s="34" t="s">
        <v>1715</v>
      </c>
      <c r="C458" s="30" t="s">
        <v>128</v>
      </c>
      <c r="D458" s="30" t="s">
        <v>17</v>
      </c>
      <c r="E458" s="32" t="s">
        <v>1716</v>
      </c>
      <c r="F458" s="30">
        <v>20000</v>
      </c>
      <c r="G458" s="35">
        <v>8000</v>
      </c>
      <c r="H458" s="30" t="s">
        <v>197</v>
      </c>
      <c r="I458" s="30"/>
      <c r="J458" s="32" t="s">
        <v>1717</v>
      </c>
      <c r="K458" s="32" t="s">
        <v>1718</v>
      </c>
      <c r="L458" s="32" t="s">
        <v>1511</v>
      </c>
      <c r="M458" s="41"/>
    </row>
    <row r="459" s="2" customFormat="1" ht="61.5" spans="1:13">
      <c r="A459" s="30">
        <v>57</v>
      </c>
      <c r="B459" s="34" t="s">
        <v>1719</v>
      </c>
      <c r="C459" s="30" t="s">
        <v>128</v>
      </c>
      <c r="D459" s="30" t="s">
        <v>120</v>
      </c>
      <c r="E459" s="32" t="s">
        <v>1720</v>
      </c>
      <c r="F459" s="30">
        <v>53500</v>
      </c>
      <c r="G459" s="35">
        <v>13550</v>
      </c>
      <c r="H459" s="30" t="s">
        <v>290</v>
      </c>
      <c r="I459" s="30"/>
      <c r="J459" s="32" t="s">
        <v>1721</v>
      </c>
      <c r="K459" s="32" t="s">
        <v>1722</v>
      </c>
      <c r="L459" s="32" t="s">
        <v>1511</v>
      </c>
      <c r="M459" s="41"/>
    </row>
    <row r="460" s="2" customFormat="1" ht="36" spans="1:13">
      <c r="A460" s="30">
        <v>58</v>
      </c>
      <c r="B460" s="34" t="s">
        <v>1723</v>
      </c>
      <c r="C460" s="30" t="s">
        <v>128</v>
      </c>
      <c r="D460" s="30" t="s">
        <v>389</v>
      </c>
      <c r="E460" s="32" t="s">
        <v>1724</v>
      </c>
      <c r="F460" s="30">
        <v>50000</v>
      </c>
      <c r="G460" s="35">
        <v>6500</v>
      </c>
      <c r="H460" s="30" t="s">
        <v>146</v>
      </c>
      <c r="I460" s="30"/>
      <c r="J460" s="32" t="s">
        <v>1725</v>
      </c>
      <c r="K460" s="32" t="s">
        <v>1726</v>
      </c>
      <c r="L460" s="32" t="s">
        <v>1511</v>
      </c>
      <c r="M460" s="41"/>
    </row>
    <row r="461" s="2" customFormat="1" ht="50.25" spans="1:13">
      <c r="A461" s="30">
        <v>59</v>
      </c>
      <c r="B461" s="34" t="s">
        <v>1727</v>
      </c>
      <c r="C461" s="30" t="s">
        <v>128</v>
      </c>
      <c r="D461" s="30" t="s">
        <v>1728</v>
      </c>
      <c r="E461" s="32" t="s">
        <v>1729</v>
      </c>
      <c r="F461" s="30">
        <v>50000</v>
      </c>
      <c r="G461" s="35">
        <v>7590</v>
      </c>
      <c r="H461" s="30" t="s">
        <v>212</v>
      </c>
      <c r="I461" s="30"/>
      <c r="J461" s="32" t="s">
        <v>1730</v>
      </c>
      <c r="K461" s="32" t="s">
        <v>1731</v>
      </c>
      <c r="L461" s="32" t="s">
        <v>1511</v>
      </c>
      <c r="M461" s="41"/>
    </row>
    <row r="462" s="2" customFormat="1" ht="60" spans="1:13">
      <c r="A462" s="30">
        <v>60</v>
      </c>
      <c r="B462" s="34" t="s">
        <v>1732</v>
      </c>
      <c r="C462" s="30" t="s">
        <v>128</v>
      </c>
      <c r="D462" s="30" t="s">
        <v>114</v>
      </c>
      <c r="E462" s="32" t="s">
        <v>1733</v>
      </c>
      <c r="F462" s="30">
        <v>16000</v>
      </c>
      <c r="G462" s="35">
        <v>5500</v>
      </c>
      <c r="H462" s="30" t="s">
        <v>205</v>
      </c>
      <c r="I462" s="30"/>
      <c r="J462" s="32" t="s">
        <v>1734</v>
      </c>
      <c r="K462" s="32" t="s">
        <v>1735</v>
      </c>
      <c r="L462" s="32" t="s">
        <v>1511</v>
      </c>
      <c r="M462" s="41"/>
    </row>
    <row r="463" s="2" customFormat="1" ht="49.5" spans="1:13">
      <c r="A463" s="30">
        <v>61</v>
      </c>
      <c r="B463" s="34" t="s">
        <v>1736</v>
      </c>
      <c r="C463" s="30" t="s">
        <v>128</v>
      </c>
      <c r="D463" s="30" t="s">
        <v>17</v>
      </c>
      <c r="E463" s="32" t="s">
        <v>1737</v>
      </c>
      <c r="F463" s="30">
        <v>13000</v>
      </c>
      <c r="G463" s="35">
        <v>5500</v>
      </c>
      <c r="H463" s="30" t="s">
        <v>197</v>
      </c>
      <c r="I463" s="30"/>
      <c r="J463" s="32" t="s">
        <v>1738</v>
      </c>
      <c r="K463" s="32" t="s">
        <v>1739</v>
      </c>
      <c r="L463" s="32" t="s">
        <v>1511</v>
      </c>
      <c r="M463" s="41"/>
    </row>
    <row r="464" s="2" customFormat="1" ht="36" spans="1:13">
      <c r="A464" s="30">
        <v>62</v>
      </c>
      <c r="B464" s="34" t="s">
        <v>1740</v>
      </c>
      <c r="C464" s="30" t="s">
        <v>128</v>
      </c>
      <c r="D464" s="30" t="s">
        <v>427</v>
      </c>
      <c r="E464" s="32" t="s">
        <v>1741</v>
      </c>
      <c r="F464" s="30">
        <v>70000</v>
      </c>
      <c r="G464" s="35">
        <v>10000</v>
      </c>
      <c r="H464" s="30" t="s">
        <v>146</v>
      </c>
      <c r="I464" s="30"/>
      <c r="J464" s="32" t="s">
        <v>1742</v>
      </c>
      <c r="K464" s="32" t="s">
        <v>1697</v>
      </c>
      <c r="L464" s="32" t="s">
        <v>1511</v>
      </c>
      <c r="M464" s="41"/>
    </row>
    <row r="465" s="2" customFormat="1" ht="101.25" spans="1:13">
      <c r="A465" s="30">
        <v>63</v>
      </c>
      <c r="B465" s="34" t="s">
        <v>1743</v>
      </c>
      <c r="C465" s="30" t="s">
        <v>128</v>
      </c>
      <c r="D465" s="30" t="s">
        <v>114</v>
      </c>
      <c r="E465" s="32" t="s">
        <v>1744</v>
      </c>
      <c r="F465" s="30">
        <v>50000</v>
      </c>
      <c r="G465" s="35">
        <v>11320</v>
      </c>
      <c r="H465" s="30" t="s">
        <v>212</v>
      </c>
      <c r="I465" s="30"/>
      <c r="J465" s="32" t="s">
        <v>1745</v>
      </c>
      <c r="K465" s="32" t="s">
        <v>1746</v>
      </c>
      <c r="L465" s="32" t="s">
        <v>1511</v>
      </c>
      <c r="M465" s="41"/>
    </row>
    <row r="466" s="2" customFormat="1" ht="72" spans="1:13">
      <c r="A466" s="30">
        <v>64</v>
      </c>
      <c r="B466" s="34" t="s">
        <v>1747</v>
      </c>
      <c r="C466" s="30" t="s">
        <v>128</v>
      </c>
      <c r="D466" s="30" t="s">
        <v>114</v>
      </c>
      <c r="E466" s="32" t="s">
        <v>1748</v>
      </c>
      <c r="F466" s="30">
        <v>30000</v>
      </c>
      <c r="G466" s="35">
        <v>12000</v>
      </c>
      <c r="H466" s="30" t="s">
        <v>197</v>
      </c>
      <c r="I466" s="30"/>
      <c r="J466" s="32" t="s">
        <v>1749</v>
      </c>
      <c r="K466" s="32" t="s">
        <v>1750</v>
      </c>
      <c r="L466" s="32" t="s">
        <v>1511</v>
      </c>
      <c r="M466" s="41"/>
    </row>
    <row r="467" s="2" customFormat="1" ht="62.25" spans="1:13">
      <c r="A467" s="30">
        <v>65</v>
      </c>
      <c r="B467" s="34" t="s">
        <v>1751</v>
      </c>
      <c r="C467" s="30" t="s">
        <v>128</v>
      </c>
      <c r="D467" s="30" t="s">
        <v>120</v>
      </c>
      <c r="E467" s="32" t="s">
        <v>1752</v>
      </c>
      <c r="F467" s="30">
        <v>34700</v>
      </c>
      <c r="G467" s="35">
        <v>10500</v>
      </c>
      <c r="H467" s="30" t="s">
        <v>197</v>
      </c>
      <c r="I467" s="30"/>
      <c r="J467" s="32" t="s">
        <v>1753</v>
      </c>
      <c r="K467" s="32" t="s">
        <v>1638</v>
      </c>
      <c r="L467" s="32" t="s">
        <v>1511</v>
      </c>
      <c r="M467" s="41"/>
    </row>
    <row r="468" s="2" customFormat="1" ht="63" spans="1:13">
      <c r="A468" s="30">
        <v>66</v>
      </c>
      <c r="B468" s="34" t="s">
        <v>1754</v>
      </c>
      <c r="C468" s="30" t="s">
        <v>128</v>
      </c>
      <c r="D468" s="30" t="s">
        <v>120</v>
      </c>
      <c r="E468" s="32" t="s">
        <v>1755</v>
      </c>
      <c r="F468" s="30">
        <v>43000</v>
      </c>
      <c r="G468" s="35">
        <v>13000</v>
      </c>
      <c r="H468" s="30" t="s">
        <v>197</v>
      </c>
      <c r="I468" s="30"/>
      <c r="J468" s="32" t="s">
        <v>1756</v>
      </c>
      <c r="K468" s="32" t="s">
        <v>1638</v>
      </c>
      <c r="L468" s="32" t="s">
        <v>1511</v>
      </c>
      <c r="M468" s="41"/>
    </row>
    <row r="469" s="2" customFormat="1" ht="25.5" spans="1:13">
      <c r="A469" s="30">
        <v>67</v>
      </c>
      <c r="B469" s="34" t="s">
        <v>1757</v>
      </c>
      <c r="C469" s="30" t="s">
        <v>128</v>
      </c>
      <c r="D469" s="30" t="s">
        <v>138</v>
      </c>
      <c r="E469" s="32" t="s">
        <v>1758</v>
      </c>
      <c r="F469" s="30">
        <v>14000</v>
      </c>
      <c r="G469" s="35">
        <v>9000</v>
      </c>
      <c r="H469" s="30" t="s">
        <v>290</v>
      </c>
      <c r="I469" s="30"/>
      <c r="J469" s="32" t="s">
        <v>1759</v>
      </c>
      <c r="K469" s="32" t="s">
        <v>1760</v>
      </c>
      <c r="L469" s="32" t="s">
        <v>1511</v>
      </c>
      <c r="M469" s="41"/>
    </row>
    <row r="470" s="2" customFormat="1" ht="38.25" spans="1:13">
      <c r="A470" s="30">
        <v>68</v>
      </c>
      <c r="B470" s="34" t="s">
        <v>1761</v>
      </c>
      <c r="C470" s="30" t="s">
        <v>128</v>
      </c>
      <c r="D470" s="36" t="s">
        <v>920</v>
      </c>
      <c r="E470" s="32" t="s">
        <v>1762</v>
      </c>
      <c r="F470" s="30">
        <v>81711</v>
      </c>
      <c r="G470" s="35">
        <v>32500</v>
      </c>
      <c r="H470" s="30" t="s">
        <v>205</v>
      </c>
      <c r="I470" s="30"/>
      <c r="J470" s="32" t="s">
        <v>1763</v>
      </c>
      <c r="K470" s="32" t="s">
        <v>1764</v>
      </c>
      <c r="L470" s="32" t="s">
        <v>1511</v>
      </c>
      <c r="M470" s="41"/>
    </row>
    <row r="471" s="2" customFormat="1" ht="36" spans="1:13">
      <c r="A471" s="30">
        <v>69</v>
      </c>
      <c r="B471" s="34" t="s">
        <v>1765</v>
      </c>
      <c r="C471" s="30" t="s">
        <v>128</v>
      </c>
      <c r="D471" s="36" t="s">
        <v>763</v>
      </c>
      <c r="E471" s="32" t="s">
        <v>1766</v>
      </c>
      <c r="F471" s="30">
        <v>10500</v>
      </c>
      <c r="G471" s="35">
        <v>5000</v>
      </c>
      <c r="H471" s="30" t="s">
        <v>205</v>
      </c>
      <c r="I471" s="30"/>
      <c r="J471" s="32" t="s">
        <v>1767</v>
      </c>
      <c r="K471" s="32" t="s">
        <v>1768</v>
      </c>
      <c r="L471" s="32" t="s">
        <v>1511</v>
      </c>
      <c r="M471" s="41"/>
    </row>
    <row r="472" s="2" customFormat="1" ht="51" spans="1:13">
      <c r="A472" s="30">
        <v>70</v>
      </c>
      <c r="B472" s="34" t="s">
        <v>1769</v>
      </c>
      <c r="C472" s="30" t="s">
        <v>128</v>
      </c>
      <c r="D472" s="30" t="s">
        <v>176</v>
      </c>
      <c r="E472" s="38" t="s">
        <v>1770</v>
      </c>
      <c r="F472" s="30">
        <v>10376</v>
      </c>
      <c r="G472" s="35">
        <v>5000</v>
      </c>
      <c r="H472" s="30" t="s">
        <v>212</v>
      </c>
      <c r="I472" s="30"/>
      <c r="J472" s="32" t="s">
        <v>1771</v>
      </c>
      <c r="K472" s="32" t="s">
        <v>1658</v>
      </c>
      <c r="L472" s="32" t="s">
        <v>1511</v>
      </c>
      <c r="M472" s="41"/>
    </row>
    <row r="473" s="2" customFormat="1" ht="50.25" spans="1:13">
      <c r="A473" s="30">
        <v>71</v>
      </c>
      <c r="B473" s="34" t="s">
        <v>1772</v>
      </c>
      <c r="C473" s="30" t="s">
        <v>128</v>
      </c>
      <c r="D473" s="30" t="s">
        <v>114</v>
      </c>
      <c r="E473" s="32" t="s">
        <v>1773</v>
      </c>
      <c r="F473" s="30">
        <v>150000</v>
      </c>
      <c r="G473" s="35">
        <v>35200</v>
      </c>
      <c r="H473" s="30" t="s">
        <v>212</v>
      </c>
      <c r="I473" s="30"/>
      <c r="J473" s="32" t="s">
        <v>1774</v>
      </c>
      <c r="K473" s="32" t="s">
        <v>1775</v>
      </c>
      <c r="L473" s="32" t="s">
        <v>1511</v>
      </c>
      <c r="M473" s="41"/>
    </row>
    <row r="474" s="2" customFormat="1" ht="36" spans="1:13">
      <c r="A474" s="30">
        <v>72</v>
      </c>
      <c r="B474" s="34" t="s">
        <v>1776</v>
      </c>
      <c r="C474" s="30" t="s">
        <v>383</v>
      </c>
      <c r="D474" s="30" t="s">
        <v>17</v>
      </c>
      <c r="E474" s="32" t="s">
        <v>1777</v>
      </c>
      <c r="F474" s="30">
        <v>38340</v>
      </c>
      <c r="G474" s="35">
        <v>12000</v>
      </c>
      <c r="H474" s="30" t="s">
        <v>396</v>
      </c>
      <c r="I474" s="30" t="s">
        <v>567</v>
      </c>
      <c r="J474" s="32" t="s">
        <v>1778</v>
      </c>
      <c r="K474" s="32" t="s">
        <v>1779</v>
      </c>
      <c r="L474" s="32" t="s">
        <v>1511</v>
      </c>
      <c r="M474" s="41"/>
    </row>
    <row r="475" s="2" customFormat="1" ht="37.5" spans="1:13">
      <c r="A475" s="30">
        <v>73</v>
      </c>
      <c r="B475" s="34" t="s">
        <v>1780</v>
      </c>
      <c r="C475" s="30" t="s">
        <v>383</v>
      </c>
      <c r="D475" s="30" t="s">
        <v>17</v>
      </c>
      <c r="E475" s="32" t="s">
        <v>1781</v>
      </c>
      <c r="F475" s="30">
        <v>15000</v>
      </c>
      <c r="G475" s="35">
        <v>5500</v>
      </c>
      <c r="H475" s="30" t="s">
        <v>385</v>
      </c>
      <c r="I475" s="30" t="s">
        <v>567</v>
      </c>
      <c r="J475" s="32" t="s">
        <v>1782</v>
      </c>
      <c r="K475" s="32" t="s">
        <v>1783</v>
      </c>
      <c r="L475" s="32" t="s">
        <v>1511</v>
      </c>
      <c r="M475" s="41"/>
    </row>
    <row r="476" s="2" customFormat="1" ht="62.25" spans="1:13">
      <c r="A476" s="30">
        <v>74</v>
      </c>
      <c r="B476" s="34" t="s">
        <v>1784</v>
      </c>
      <c r="C476" s="30" t="s">
        <v>383</v>
      </c>
      <c r="D476" s="30" t="s">
        <v>28</v>
      </c>
      <c r="E476" s="32" t="s">
        <v>1785</v>
      </c>
      <c r="F476" s="30">
        <v>12604</v>
      </c>
      <c r="G476" s="35">
        <v>5000</v>
      </c>
      <c r="H476" s="30" t="s">
        <v>1143</v>
      </c>
      <c r="I476" s="30" t="s">
        <v>397</v>
      </c>
      <c r="J476" s="32" t="s">
        <v>1786</v>
      </c>
      <c r="K476" s="32" t="s">
        <v>1787</v>
      </c>
      <c r="L476" s="32" t="s">
        <v>1511</v>
      </c>
      <c r="M476" s="41"/>
    </row>
    <row r="477" s="2" customFormat="1" ht="36.75" spans="1:13">
      <c r="A477" s="30">
        <v>75</v>
      </c>
      <c r="B477" s="34" t="s">
        <v>1788</v>
      </c>
      <c r="C477" s="30" t="s">
        <v>383</v>
      </c>
      <c r="D477" s="30" t="s">
        <v>138</v>
      </c>
      <c r="E477" s="32" t="s">
        <v>1789</v>
      </c>
      <c r="F477" s="30">
        <v>25677.16</v>
      </c>
      <c r="G477" s="35">
        <v>6000</v>
      </c>
      <c r="H477" s="30" t="s">
        <v>396</v>
      </c>
      <c r="I477" s="30" t="s">
        <v>392</v>
      </c>
      <c r="J477" s="32" t="s">
        <v>1790</v>
      </c>
      <c r="K477" s="32" t="s">
        <v>1791</v>
      </c>
      <c r="L477" s="32" t="s">
        <v>1511</v>
      </c>
      <c r="M477" s="41"/>
    </row>
    <row r="478" s="2" customFormat="1" ht="25.5" spans="1:13">
      <c r="A478" s="30">
        <v>76</v>
      </c>
      <c r="B478" s="34" t="s">
        <v>1792</v>
      </c>
      <c r="C478" s="30" t="s">
        <v>383</v>
      </c>
      <c r="D478" s="30" t="s">
        <v>1274</v>
      </c>
      <c r="E478" s="32" t="s">
        <v>1793</v>
      </c>
      <c r="F478" s="30">
        <v>52500</v>
      </c>
      <c r="G478" s="35">
        <v>15500</v>
      </c>
      <c r="H478" s="30" t="s">
        <v>396</v>
      </c>
      <c r="I478" s="30" t="s">
        <v>1504</v>
      </c>
      <c r="J478" s="32" t="s">
        <v>1794</v>
      </c>
      <c r="K478" s="32" t="s">
        <v>1514</v>
      </c>
      <c r="L478" s="32" t="s">
        <v>1511</v>
      </c>
      <c r="M478" s="41"/>
    </row>
    <row r="479" s="2" customFormat="1" ht="51" spans="1:13">
      <c r="A479" s="30">
        <v>77</v>
      </c>
      <c r="B479" s="34" t="s">
        <v>1795</v>
      </c>
      <c r="C479" s="30" t="s">
        <v>383</v>
      </c>
      <c r="D479" s="30" t="s">
        <v>114</v>
      </c>
      <c r="E479" s="32" t="s">
        <v>1796</v>
      </c>
      <c r="F479" s="30">
        <v>8700</v>
      </c>
      <c r="G479" s="35">
        <v>4000</v>
      </c>
      <c r="H479" s="30" t="s">
        <v>385</v>
      </c>
      <c r="I479" s="30" t="s">
        <v>1504</v>
      </c>
      <c r="J479" s="32" t="s">
        <v>1797</v>
      </c>
      <c r="K479" s="32" t="s">
        <v>1798</v>
      </c>
      <c r="L479" s="32" t="s">
        <v>1511</v>
      </c>
      <c r="M479" s="41"/>
    </row>
    <row r="480" s="2" customFormat="1" ht="37.5" spans="1:13">
      <c r="A480" s="30">
        <v>78</v>
      </c>
      <c r="B480" s="34" t="s">
        <v>1799</v>
      </c>
      <c r="C480" s="30" t="s">
        <v>383</v>
      </c>
      <c r="D480" s="30" t="s">
        <v>32</v>
      </c>
      <c r="E480" s="32" t="s">
        <v>1800</v>
      </c>
      <c r="F480" s="30">
        <v>61197</v>
      </c>
      <c r="G480" s="35">
        <v>10000</v>
      </c>
      <c r="H480" s="30" t="s">
        <v>1143</v>
      </c>
      <c r="I480" s="30" t="s">
        <v>386</v>
      </c>
      <c r="J480" s="32" t="s">
        <v>1801</v>
      </c>
      <c r="K480" s="32" t="s">
        <v>1802</v>
      </c>
      <c r="L480" s="32" t="s">
        <v>1511</v>
      </c>
      <c r="M480" s="41"/>
    </row>
    <row r="481" s="2" customFormat="1" ht="12.75" spans="1:13">
      <c r="A481" s="30"/>
      <c r="B481" s="67">
        <f>COUNTA(A482:A550)</f>
        <v>69</v>
      </c>
      <c r="C481" s="30"/>
      <c r="D481" s="30"/>
      <c r="E481" s="32"/>
      <c r="F481" s="33">
        <f>SUM(F482:F550)</f>
        <v>5618778.7554</v>
      </c>
      <c r="G481" s="33">
        <f>SUM(G482:G550)</f>
        <v>804451.09</v>
      </c>
      <c r="H481" s="30"/>
      <c r="I481" s="39"/>
      <c r="J481" s="40"/>
      <c r="K481" s="32"/>
      <c r="L481" s="32"/>
      <c r="M481" s="41"/>
    </row>
    <row r="482" s="2" customFormat="1" ht="48" spans="1:13">
      <c r="A482" s="30">
        <v>1</v>
      </c>
      <c r="B482" s="68" t="s">
        <v>1803</v>
      </c>
      <c r="C482" s="30" t="s">
        <v>16</v>
      </c>
      <c r="D482" s="30" t="s">
        <v>1274</v>
      </c>
      <c r="E482" s="32" t="s">
        <v>1804</v>
      </c>
      <c r="F482" s="30">
        <v>112811.54</v>
      </c>
      <c r="G482" s="35"/>
      <c r="H482" s="30"/>
      <c r="I482" s="30"/>
      <c r="J482" s="32" t="s">
        <v>1805</v>
      </c>
      <c r="K482" s="32" t="s">
        <v>1806</v>
      </c>
      <c r="L482" s="32" t="s">
        <v>1807</v>
      </c>
      <c r="M482" s="41"/>
    </row>
    <row r="483" s="2" customFormat="1" ht="51" spans="1:13">
      <c r="A483" s="30">
        <v>2</v>
      </c>
      <c r="B483" s="68" t="s">
        <v>1808</v>
      </c>
      <c r="C483" s="30" t="s">
        <v>16</v>
      </c>
      <c r="D483" s="30" t="s">
        <v>1274</v>
      </c>
      <c r="E483" s="32" t="s">
        <v>1809</v>
      </c>
      <c r="F483" s="30">
        <v>121728</v>
      </c>
      <c r="G483" s="35"/>
      <c r="H483" s="30"/>
      <c r="I483" s="30"/>
      <c r="J483" s="32" t="s">
        <v>1805</v>
      </c>
      <c r="K483" s="32" t="s">
        <v>1806</v>
      </c>
      <c r="L483" s="32" t="s">
        <v>1807</v>
      </c>
      <c r="M483" s="41"/>
    </row>
    <row r="484" s="2" customFormat="1" ht="51" spans="1:13">
      <c r="A484" s="30">
        <v>3</v>
      </c>
      <c r="B484" s="68" t="s">
        <v>1810</v>
      </c>
      <c r="C484" s="30" t="s">
        <v>16</v>
      </c>
      <c r="D484" s="30" t="s">
        <v>1274</v>
      </c>
      <c r="E484" s="32" t="s">
        <v>1811</v>
      </c>
      <c r="F484" s="30">
        <v>109248.82</v>
      </c>
      <c r="G484" s="35"/>
      <c r="H484" s="30"/>
      <c r="I484" s="30"/>
      <c r="J484" s="32" t="s">
        <v>1805</v>
      </c>
      <c r="K484" s="32" t="s">
        <v>1806</v>
      </c>
      <c r="L484" s="32" t="s">
        <v>1807</v>
      </c>
      <c r="M484" s="41"/>
    </row>
    <row r="485" s="2" customFormat="1" ht="84" spans="1:13">
      <c r="A485" s="30">
        <v>4</v>
      </c>
      <c r="B485" s="68" t="s">
        <v>1812</v>
      </c>
      <c r="C485" s="30" t="s">
        <v>16</v>
      </c>
      <c r="D485" s="30" t="s">
        <v>389</v>
      </c>
      <c r="E485" s="32" t="s">
        <v>1813</v>
      </c>
      <c r="F485" s="30">
        <v>30000</v>
      </c>
      <c r="G485" s="35"/>
      <c r="H485" s="30"/>
      <c r="I485" s="30"/>
      <c r="J485" s="32" t="s">
        <v>1814</v>
      </c>
      <c r="K485" s="32" t="s">
        <v>1815</v>
      </c>
      <c r="L485" s="32" t="s">
        <v>1807</v>
      </c>
      <c r="M485" s="41"/>
    </row>
    <row r="486" s="6" customFormat="1" ht="60" spans="1:14">
      <c r="A486" s="30">
        <v>5</v>
      </c>
      <c r="B486" s="68" t="s">
        <v>1816</v>
      </c>
      <c r="C486" s="30" t="s">
        <v>16</v>
      </c>
      <c r="D486" s="30" t="s">
        <v>1274</v>
      </c>
      <c r="E486" s="32" t="s">
        <v>1817</v>
      </c>
      <c r="F486" s="30">
        <v>50000</v>
      </c>
      <c r="G486" s="35"/>
      <c r="H486" s="30"/>
      <c r="I486" s="30"/>
      <c r="J486" s="32" t="s">
        <v>1818</v>
      </c>
      <c r="K486" s="32" t="s">
        <v>1819</v>
      </c>
      <c r="L486" s="32" t="s">
        <v>1807</v>
      </c>
      <c r="M486" s="41"/>
      <c r="N486" s="2"/>
    </row>
    <row r="487" s="6" customFormat="1" ht="72.75" spans="1:14">
      <c r="A487" s="30">
        <v>6</v>
      </c>
      <c r="B487" s="68" t="s">
        <v>1820</v>
      </c>
      <c r="C487" s="30" t="s">
        <v>16</v>
      </c>
      <c r="D487" s="30" t="s">
        <v>389</v>
      </c>
      <c r="E487" s="32" t="s">
        <v>1821</v>
      </c>
      <c r="F487" s="30">
        <v>420000</v>
      </c>
      <c r="G487" s="35"/>
      <c r="H487" s="30"/>
      <c r="I487" s="30"/>
      <c r="J487" s="32" t="s">
        <v>1822</v>
      </c>
      <c r="K487" s="32" t="s">
        <v>1823</v>
      </c>
      <c r="L487" s="32" t="s">
        <v>1807</v>
      </c>
      <c r="M487" s="41"/>
      <c r="N487" s="2"/>
    </row>
    <row r="488" s="6" customFormat="1" ht="63" spans="1:14">
      <c r="A488" s="30">
        <v>7</v>
      </c>
      <c r="B488" s="68" t="s">
        <v>1824</v>
      </c>
      <c r="C488" s="30" t="s">
        <v>16</v>
      </c>
      <c r="D488" s="30" t="s">
        <v>1728</v>
      </c>
      <c r="E488" s="32" t="s">
        <v>1825</v>
      </c>
      <c r="F488" s="30">
        <v>30321</v>
      </c>
      <c r="G488" s="35"/>
      <c r="H488" s="30"/>
      <c r="I488" s="30"/>
      <c r="J488" s="32" t="s">
        <v>1814</v>
      </c>
      <c r="K488" s="32" t="s">
        <v>1826</v>
      </c>
      <c r="L488" s="32" t="s">
        <v>1807</v>
      </c>
      <c r="M488" s="41"/>
      <c r="N488" s="2"/>
    </row>
    <row r="489" s="6" customFormat="1" ht="36.75" spans="1:14">
      <c r="A489" s="30">
        <v>8</v>
      </c>
      <c r="B489" s="68" t="s">
        <v>1827</v>
      </c>
      <c r="C489" s="30" t="s">
        <v>16</v>
      </c>
      <c r="D489" s="30" t="s">
        <v>138</v>
      </c>
      <c r="E489" s="32" t="s">
        <v>1828</v>
      </c>
      <c r="F489" s="30">
        <v>30000</v>
      </c>
      <c r="G489" s="35"/>
      <c r="H489" s="30"/>
      <c r="I489" s="30"/>
      <c r="J489" s="32" t="s">
        <v>1829</v>
      </c>
      <c r="K489" s="32" t="s">
        <v>1826</v>
      </c>
      <c r="L489" s="32" t="s">
        <v>1807</v>
      </c>
      <c r="M489" s="41"/>
      <c r="N489" s="2"/>
    </row>
    <row r="490" s="2" customFormat="1" ht="24.75" spans="1:13">
      <c r="A490" s="30">
        <v>9</v>
      </c>
      <c r="B490" s="34" t="s">
        <v>1830</v>
      </c>
      <c r="C490" s="30" t="s">
        <v>16</v>
      </c>
      <c r="D490" s="30" t="s">
        <v>17</v>
      </c>
      <c r="E490" s="32" t="s">
        <v>1831</v>
      </c>
      <c r="F490" s="30">
        <v>45000</v>
      </c>
      <c r="G490" s="35"/>
      <c r="H490" s="30"/>
      <c r="I490" s="30"/>
      <c r="J490" s="32" t="s">
        <v>1814</v>
      </c>
      <c r="K490" s="32" t="s">
        <v>1826</v>
      </c>
      <c r="L490" s="32" t="s">
        <v>1807</v>
      </c>
      <c r="M490" s="41"/>
    </row>
    <row r="491" s="2" customFormat="1" ht="37.5" spans="1:13">
      <c r="A491" s="30">
        <v>10</v>
      </c>
      <c r="B491" s="34" t="s">
        <v>1832</v>
      </c>
      <c r="C491" s="30" t="s">
        <v>16</v>
      </c>
      <c r="D491" s="30" t="s">
        <v>242</v>
      </c>
      <c r="E491" s="32" t="s">
        <v>1833</v>
      </c>
      <c r="F491" s="30">
        <v>39980</v>
      </c>
      <c r="G491" s="35"/>
      <c r="H491" s="30"/>
      <c r="I491" s="30"/>
      <c r="J491" s="32" t="s">
        <v>1834</v>
      </c>
      <c r="K491" s="32" t="s">
        <v>1835</v>
      </c>
      <c r="L491" s="32" t="s">
        <v>1807</v>
      </c>
      <c r="M491" s="41"/>
    </row>
    <row r="492" s="2" customFormat="1" ht="87.75" spans="1:13">
      <c r="A492" s="30">
        <v>11</v>
      </c>
      <c r="B492" s="34" t="s">
        <v>1836</v>
      </c>
      <c r="C492" s="30" t="s">
        <v>16</v>
      </c>
      <c r="D492" s="30" t="s">
        <v>242</v>
      </c>
      <c r="E492" s="38" t="s">
        <v>1837</v>
      </c>
      <c r="F492" s="69">
        <v>102765.6424</v>
      </c>
      <c r="G492" s="30"/>
      <c r="H492" s="30"/>
      <c r="I492" s="30"/>
      <c r="J492" s="32" t="s">
        <v>613</v>
      </c>
      <c r="K492" s="32" t="s">
        <v>1835</v>
      </c>
      <c r="L492" s="32" t="s">
        <v>1807</v>
      </c>
      <c r="M492" s="41"/>
    </row>
    <row r="493" s="2" customFormat="1" ht="101.25" spans="1:13">
      <c r="A493" s="30">
        <v>12</v>
      </c>
      <c r="B493" s="68" t="s">
        <v>1838</v>
      </c>
      <c r="C493" s="30" t="s">
        <v>93</v>
      </c>
      <c r="D493" s="30" t="s">
        <v>305</v>
      </c>
      <c r="E493" s="32" t="s">
        <v>1839</v>
      </c>
      <c r="F493" s="30">
        <v>100000</v>
      </c>
      <c r="G493" s="35">
        <v>12000</v>
      </c>
      <c r="H493" s="30" t="s">
        <v>95</v>
      </c>
      <c r="I493" s="30" t="s">
        <v>126</v>
      </c>
      <c r="J493" s="32" t="s">
        <v>1840</v>
      </c>
      <c r="K493" s="32" t="s">
        <v>1841</v>
      </c>
      <c r="L493" s="32" t="s">
        <v>1807</v>
      </c>
      <c r="M493" s="41"/>
    </row>
    <row r="494" s="2" customFormat="1" ht="73.5" spans="1:13">
      <c r="A494" s="30">
        <v>13</v>
      </c>
      <c r="B494" s="34" t="s">
        <v>1842</v>
      </c>
      <c r="C494" s="30" t="s">
        <v>93</v>
      </c>
      <c r="D494" s="30" t="s">
        <v>84</v>
      </c>
      <c r="E494" s="38" t="s">
        <v>1843</v>
      </c>
      <c r="F494" s="30">
        <v>8316.61</v>
      </c>
      <c r="G494" s="35">
        <v>4258</v>
      </c>
      <c r="H494" s="30" t="s">
        <v>643</v>
      </c>
      <c r="I494" s="30" t="s">
        <v>106</v>
      </c>
      <c r="J494" s="32" t="s">
        <v>1844</v>
      </c>
      <c r="K494" s="32" t="s">
        <v>1845</v>
      </c>
      <c r="L494" s="32" t="s">
        <v>1807</v>
      </c>
      <c r="M494" s="41"/>
    </row>
    <row r="495" s="2" customFormat="1" ht="48" spans="1:13">
      <c r="A495" s="30">
        <v>14</v>
      </c>
      <c r="B495" s="34" t="s">
        <v>1846</v>
      </c>
      <c r="C495" s="30" t="s">
        <v>93</v>
      </c>
      <c r="D495" s="30" t="s">
        <v>305</v>
      </c>
      <c r="E495" s="32" t="s">
        <v>1847</v>
      </c>
      <c r="F495" s="30">
        <v>600000</v>
      </c>
      <c r="G495" s="35">
        <v>20000</v>
      </c>
      <c r="H495" s="30" t="s">
        <v>95</v>
      </c>
      <c r="I495" s="30" t="s">
        <v>117</v>
      </c>
      <c r="J495" s="32" t="s">
        <v>1848</v>
      </c>
      <c r="K495" s="32" t="s">
        <v>1806</v>
      </c>
      <c r="L495" s="32" t="s">
        <v>1807</v>
      </c>
      <c r="M495" s="41"/>
    </row>
    <row r="496" s="2" customFormat="1" ht="88.5" spans="1:13">
      <c r="A496" s="30">
        <v>15</v>
      </c>
      <c r="B496" s="34" t="s">
        <v>1849</v>
      </c>
      <c r="C496" s="30" t="s">
        <v>93</v>
      </c>
      <c r="D496" s="30" t="s">
        <v>1274</v>
      </c>
      <c r="E496" s="32" t="s">
        <v>1850</v>
      </c>
      <c r="F496" s="30">
        <v>138127.13</v>
      </c>
      <c r="G496" s="35">
        <v>38000</v>
      </c>
      <c r="H496" s="30" t="s">
        <v>95</v>
      </c>
      <c r="I496" s="30" t="s">
        <v>449</v>
      </c>
      <c r="J496" s="32" t="s">
        <v>1851</v>
      </c>
      <c r="K496" s="32" t="s">
        <v>1806</v>
      </c>
      <c r="L496" s="32" t="s">
        <v>1807</v>
      </c>
      <c r="M496" s="41"/>
    </row>
    <row r="497" s="2" customFormat="1" ht="87.75" spans="1:13">
      <c r="A497" s="30">
        <v>16</v>
      </c>
      <c r="B497" s="34" t="s">
        <v>1852</v>
      </c>
      <c r="C497" s="30" t="s">
        <v>93</v>
      </c>
      <c r="D497" s="30" t="s">
        <v>1274</v>
      </c>
      <c r="E497" s="32" t="s">
        <v>1853</v>
      </c>
      <c r="F497" s="30">
        <v>90472.89</v>
      </c>
      <c r="G497" s="35">
        <v>30000</v>
      </c>
      <c r="H497" s="30" t="s">
        <v>95</v>
      </c>
      <c r="I497" s="30" t="s">
        <v>449</v>
      </c>
      <c r="J497" s="32" t="s">
        <v>1851</v>
      </c>
      <c r="K497" s="32" t="s">
        <v>1806</v>
      </c>
      <c r="L497" s="32" t="s">
        <v>1807</v>
      </c>
      <c r="M497" s="41"/>
    </row>
    <row r="498" s="2" customFormat="1" ht="37.5" spans="1:13">
      <c r="A498" s="30">
        <v>17</v>
      </c>
      <c r="B498" s="34" t="s">
        <v>1854</v>
      </c>
      <c r="C498" s="30" t="s">
        <v>93</v>
      </c>
      <c r="D498" s="30" t="s">
        <v>1274</v>
      </c>
      <c r="E498" s="32" t="s">
        <v>1855</v>
      </c>
      <c r="F498" s="30">
        <v>82478.61</v>
      </c>
      <c r="G498" s="35">
        <v>32991</v>
      </c>
      <c r="H498" s="30" t="s">
        <v>116</v>
      </c>
      <c r="I498" s="30" t="s">
        <v>449</v>
      </c>
      <c r="J498" s="32" t="s">
        <v>1856</v>
      </c>
      <c r="K498" s="32" t="s">
        <v>1857</v>
      </c>
      <c r="L498" s="32" t="s">
        <v>1807</v>
      </c>
      <c r="M498" s="41"/>
    </row>
    <row r="499" s="2" customFormat="1" ht="37.5" spans="1:13">
      <c r="A499" s="30">
        <v>18</v>
      </c>
      <c r="B499" s="34" t="s">
        <v>1858</v>
      </c>
      <c r="C499" s="30" t="s">
        <v>93</v>
      </c>
      <c r="D499" s="30" t="s">
        <v>1274</v>
      </c>
      <c r="E499" s="32" t="s">
        <v>1859</v>
      </c>
      <c r="F499" s="30">
        <v>79567.89</v>
      </c>
      <c r="G499" s="35">
        <v>31827</v>
      </c>
      <c r="H499" s="30" t="s">
        <v>116</v>
      </c>
      <c r="I499" s="30" t="s">
        <v>449</v>
      </c>
      <c r="J499" s="32" t="s">
        <v>1856</v>
      </c>
      <c r="K499" s="32" t="s">
        <v>1857</v>
      </c>
      <c r="L499" s="32" t="s">
        <v>1807</v>
      </c>
      <c r="M499" s="41"/>
    </row>
    <row r="500" s="2" customFormat="1" ht="74.25" spans="1:13">
      <c r="A500" s="30">
        <v>19</v>
      </c>
      <c r="B500" s="34" t="s">
        <v>1860</v>
      </c>
      <c r="C500" s="30" t="s">
        <v>93</v>
      </c>
      <c r="D500" s="30" t="s">
        <v>305</v>
      </c>
      <c r="E500" s="32" t="s">
        <v>1861</v>
      </c>
      <c r="F500" s="30">
        <v>77596</v>
      </c>
      <c r="G500" s="35">
        <v>30000</v>
      </c>
      <c r="H500" s="30" t="s">
        <v>458</v>
      </c>
      <c r="I500" s="30" t="s">
        <v>459</v>
      </c>
      <c r="J500" s="32" t="s">
        <v>1862</v>
      </c>
      <c r="K500" s="32" t="s">
        <v>1863</v>
      </c>
      <c r="L500" s="32" t="s">
        <v>1807</v>
      </c>
      <c r="M500" s="41"/>
    </row>
    <row r="501" s="2" customFormat="1" ht="36" spans="1:13">
      <c r="A501" s="30">
        <v>20</v>
      </c>
      <c r="B501" s="34" t="s">
        <v>1864</v>
      </c>
      <c r="C501" s="30" t="s">
        <v>93</v>
      </c>
      <c r="D501" s="30" t="s">
        <v>159</v>
      </c>
      <c r="E501" s="32" t="s">
        <v>1865</v>
      </c>
      <c r="F501" s="30">
        <v>30000</v>
      </c>
      <c r="G501" s="35">
        <v>10000</v>
      </c>
      <c r="H501" s="30" t="s">
        <v>95</v>
      </c>
      <c r="I501" s="30" t="s">
        <v>449</v>
      </c>
      <c r="J501" s="32" t="s">
        <v>112</v>
      </c>
      <c r="K501" s="32" t="s">
        <v>1866</v>
      </c>
      <c r="L501" s="32" t="s">
        <v>1807</v>
      </c>
      <c r="M501" s="41"/>
    </row>
    <row r="502" s="2" customFormat="1" ht="36.75" spans="1:13">
      <c r="A502" s="30">
        <v>21</v>
      </c>
      <c r="B502" s="34" t="s">
        <v>1867</v>
      </c>
      <c r="C502" s="30" t="s">
        <v>93</v>
      </c>
      <c r="D502" s="36" t="s">
        <v>114</v>
      </c>
      <c r="E502" s="32" t="s">
        <v>1868</v>
      </c>
      <c r="F502" s="30">
        <v>18000</v>
      </c>
      <c r="G502" s="35">
        <v>1200</v>
      </c>
      <c r="H502" s="30" t="s">
        <v>95</v>
      </c>
      <c r="I502" s="30" t="s">
        <v>117</v>
      </c>
      <c r="J502" s="32" t="s">
        <v>1869</v>
      </c>
      <c r="K502" s="32" t="s">
        <v>1870</v>
      </c>
      <c r="L502" s="32" t="s">
        <v>1807</v>
      </c>
      <c r="M502" s="41"/>
    </row>
    <row r="503" s="2" customFormat="1" ht="36.75" spans="1:13">
      <c r="A503" s="30">
        <v>22</v>
      </c>
      <c r="B503" s="34" t="s">
        <v>1871</v>
      </c>
      <c r="C503" s="30" t="s">
        <v>93</v>
      </c>
      <c r="D503" s="30" t="s">
        <v>763</v>
      </c>
      <c r="E503" s="38" t="s">
        <v>1872</v>
      </c>
      <c r="F503" s="30">
        <v>5000</v>
      </c>
      <c r="G503" s="35">
        <v>2500</v>
      </c>
      <c r="H503" s="30" t="s">
        <v>95</v>
      </c>
      <c r="I503" s="30" t="s">
        <v>459</v>
      </c>
      <c r="J503" s="32" t="s">
        <v>1873</v>
      </c>
      <c r="K503" s="32" t="s">
        <v>1874</v>
      </c>
      <c r="L503" s="32" t="s">
        <v>1807</v>
      </c>
      <c r="M503" s="41"/>
    </row>
    <row r="504" s="2" customFormat="1" ht="75" spans="1:13">
      <c r="A504" s="30">
        <v>23</v>
      </c>
      <c r="B504" s="34" t="s">
        <v>1875</v>
      </c>
      <c r="C504" s="30" t="s">
        <v>93</v>
      </c>
      <c r="D504" s="30" t="s">
        <v>17</v>
      </c>
      <c r="E504" s="32" t="s">
        <v>1876</v>
      </c>
      <c r="F504" s="30">
        <v>130000</v>
      </c>
      <c r="G504" s="35">
        <v>29000</v>
      </c>
      <c r="H504" s="30" t="s">
        <v>95</v>
      </c>
      <c r="I504" s="30" t="s">
        <v>473</v>
      </c>
      <c r="J504" s="32" t="s">
        <v>1877</v>
      </c>
      <c r="K504" s="32" t="s">
        <v>1878</v>
      </c>
      <c r="L504" s="32" t="s">
        <v>1807</v>
      </c>
      <c r="M504" s="41"/>
    </row>
    <row r="505" s="2" customFormat="1" ht="38.25" spans="1:13">
      <c r="A505" s="30">
        <v>24</v>
      </c>
      <c r="B505" s="34" t="s">
        <v>1879</v>
      </c>
      <c r="C505" s="30" t="s">
        <v>93</v>
      </c>
      <c r="D505" s="30" t="s">
        <v>314</v>
      </c>
      <c r="E505" s="38" t="s">
        <v>1880</v>
      </c>
      <c r="F505" s="30">
        <v>5800</v>
      </c>
      <c r="G505" s="35">
        <v>2900</v>
      </c>
      <c r="H505" s="30" t="s">
        <v>643</v>
      </c>
      <c r="I505" s="30" t="s">
        <v>459</v>
      </c>
      <c r="J505" s="32" t="s">
        <v>1881</v>
      </c>
      <c r="K505" s="32" t="s">
        <v>1882</v>
      </c>
      <c r="L505" s="32" t="s">
        <v>1807</v>
      </c>
      <c r="M505" s="41"/>
    </row>
    <row r="506" s="2" customFormat="1" ht="63.75" spans="1:13">
      <c r="A506" s="30">
        <v>25</v>
      </c>
      <c r="B506" s="34" t="s">
        <v>1883</v>
      </c>
      <c r="C506" s="30" t="s">
        <v>93</v>
      </c>
      <c r="D506" s="37" t="s">
        <v>314</v>
      </c>
      <c r="E506" s="32" t="s">
        <v>1884</v>
      </c>
      <c r="F506" s="30">
        <v>5940</v>
      </c>
      <c r="G506" s="35">
        <v>2470</v>
      </c>
      <c r="H506" s="30" t="s">
        <v>643</v>
      </c>
      <c r="I506" s="30" t="s">
        <v>459</v>
      </c>
      <c r="J506" s="32" t="s">
        <v>1881</v>
      </c>
      <c r="K506" s="32" t="s">
        <v>1882</v>
      </c>
      <c r="L506" s="32" t="s">
        <v>1807</v>
      </c>
      <c r="M506" s="41"/>
    </row>
    <row r="507" s="2" customFormat="1" ht="76.5" spans="1:13">
      <c r="A507" s="30">
        <v>26</v>
      </c>
      <c r="B507" s="34" t="s">
        <v>1885</v>
      </c>
      <c r="C507" s="30" t="s">
        <v>93</v>
      </c>
      <c r="D507" s="37" t="s">
        <v>314</v>
      </c>
      <c r="E507" s="32" t="s">
        <v>1886</v>
      </c>
      <c r="F507" s="30">
        <v>7348.51</v>
      </c>
      <c r="G507" s="35">
        <v>3675</v>
      </c>
      <c r="H507" s="30" t="s">
        <v>448</v>
      </c>
      <c r="I507" s="30" t="s">
        <v>459</v>
      </c>
      <c r="J507" s="32" t="s">
        <v>1887</v>
      </c>
      <c r="K507" s="32" t="s">
        <v>1888</v>
      </c>
      <c r="L507" s="32" t="s">
        <v>1807</v>
      </c>
      <c r="M507" s="41"/>
    </row>
    <row r="508" s="2" customFormat="1" ht="38.25" spans="1:13">
      <c r="A508" s="30">
        <v>27</v>
      </c>
      <c r="B508" s="34" t="s">
        <v>1889</v>
      </c>
      <c r="C508" s="30" t="s">
        <v>93</v>
      </c>
      <c r="D508" s="37" t="s">
        <v>314</v>
      </c>
      <c r="E508" s="32" t="s">
        <v>1890</v>
      </c>
      <c r="F508" s="30">
        <v>5720.37</v>
      </c>
      <c r="G508" s="35">
        <v>2860</v>
      </c>
      <c r="H508" s="30" t="s">
        <v>448</v>
      </c>
      <c r="I508" s="30" t="s">
        <v>459</v>
      </c>
      <c r="J508" s="32" t="s">
        <v>1891</v>
      </c>
      <c r="K508" s="32" t="s">
        <v>1888</v>
      </c>
      <c r="L508" s="32" t="s">
        <v>1807</v>
      </c>
      <c r="M508" s="41"/>
    </row>
    <row r="509" s="2" customFormat="1" ht="74.25" spans="1:13">
      <c r="A509" s="30">
        <v>28</v>
      </c>
      <c r="B509" s="34" t="s">
        <v>1892</v>
      </c>
      <c r="C509" s="30" t="s">
        <v>93</v>
      </c>
      <c r="D509" s="30" t="s">
        <v>17</v>
      </c>
      <c r="E509" s="32" t="s">
        <v>1893</v>
      </c>
      <c r="F509" s="30">
        <v>62059.5</v>
      </c>
      <c r="G509" s="35">
        <v>15000</v>
      </c>
      <c r="H509" s="30" t="s">
        <v>116</v>
      </c>
      <c r="I509" s="30" t="s">
        <v>117</v>
      </c>
      <c r="J509" s="32" t="s">
        <v>1894</v>
      </c>
      <c r="K509" s="32" t="s">
        <v>1895</v>
      </c>
      <c r="L509" s="32" t="s">
        <v>1807</v>
      </c>
      <c r="M509" s="41"/>
    </row>
    <row r="510" s="2" customFormat="1" ht="51" spans="1:13">
      <c r="A510" s="30">
        <v>29</v>
      </c>
      <c r="B510" s="34" t="s">
        <v>1896</v>
      </c>
      <c r="C510" s="30" t="s">
        <v>93</v>
      </c>
      <c r="D510" s="30" t="s">
        <v>1274</v>
      </c>
      <c r="E510" s="32" t="s">
        <v>1897</v>
      </c>
      <c r="F510" s="30">
        <v>31500</v>
      </c>
      <c r="G510" s="35">
        <v>6000</v>
      </c>
      <c r="H510" s="30" t="s">
        <v>95</v>
      </c>
      <c r="I510" s="30" t="s">
        <v>117</v>
      </c>
      <c r="J510" s="32" t="s">
        <v>1898</v>
      </c>
      <c r="K510" s="32" t="s">
        <v>1899</v>
      </c>
      <c r="L510" s="32" t="s">
        <v>1807</v>
      </c>
      <c r="M510" s="41"/>
    </row>
    <row r="511" s="2" customFormat="1" ht="38.25" spans="1:13">
      <c r="A511" s="30">
        <v>30</v>
      </c>
      <c r="B511" s="34" t="s">
        <v>1900</v>
      </c>
      <c r="C511" s="30" t="s">
        <v>93</v>
      </c>
      <c r="D511" s="30" t="s">
        <v>84</v>
      </c>
      <c r="E511" s="32" t="s">
        <v>1901</v>
      </c>
      <c r="F511" s="30">
        <v>18116.2</v>
      </c>
      <c r="G511" s="35">
        <v>8116.2</v>
      </c>
      <c r="H511" s="30" t="s">
        <v>643</v>
      </c>
      <c r="I511" s="30" t="s">
        <v>1649</v>
      </c>
      <c r="J511" s="32" t="s">
        <v>1902</v>
      </c>
      <c r="K511" s="32" t="s">
        <v>1903</v>
      </c>
      <c r="L511" s="32" t="s">
        <v>1807</v>
      </c>
      <c r="M511" s="41"/>
    </row>
    <row r="512" s="2" customFormat="1" ht="61.5" spans="1:13">
      <c r="A512" s="30">
        <v>31</v>
      </c>
      <c r="B512" s="34" t="s">
        <v>1904</v>
      </c>
      <c r="C512" s="30" t="s">
        <v>93</v>
      </c>
      <c r="D512" s="30" t="s">
        <v>114</v>
      </c>
      <c r="E512" s="32" t="s">
        <v>1905</v>
      </c>
      <c r="F512" s="30">
        <v>26539.94</v>
      </c>
      <c r="G512" s="35">
        <v>6000</v>
      </c>
      <c r="H512" s="30" t="s">
        <v>95</v>
      </c>
      <c r="I512" s="30" t="s">
        <v>1649</v>
      </c>
      <c r="J512" s="32" t="s">
        <v>1906</v>
      </c>
      <c r="K512" s="32" t="s">
        <v>1907</v>
      </c>
      <c r="L512" s="32" t="s">
        <v>1807</v>
      </c>
      <c r="M512" s="41"/>
    </row>
    <row r="513" s="2" customFormat="1" ht="51" spans="1:13">
      <c r="A513" s="30">
        <v>32</v>
      </c>
      <c r="B513" s="34" t="s">
        <v>1908</v>
      </c>
      <c r="C513" s="30" t="s">
        <v>93</v>
      </c>
      <c r="D513" s="30" t="s">
        <v>32</v>
      </c>
      <c r="E513" s="32" t="s">
        <v>1909</v>
      </c>
      <c r="F513" s="30">
        <v>12701.76</v>
      </c>
      <c r="G513" s="35">
        <v>8600</v>
      </c>
      <c r="H513" s="30" t="s">
        <v>643</v>
      </c>
      <c r="I513" s="30" t="s">
        <v>473</v>
      </c>
      <c r="J513" s="32" t="s">
        <v>1910</v>
      </c>
      <c r="K513" s="32" t="s">
        <v>1911</v>
      </c>
      <c r="L513" s="32" t="s">
        <v>1807</v>
      </c>
      <c r="M513" s="41"/>
    </row>
    <row r="514" s="2" customFormat="1" ht="48" spans="1:13">
      <c r="A514" s="30">
        <v>33</v>
      </c>
      <c r="B514" s="34" t="s">
        <v>1912</v>
      </c>
      <c r="C514" s="30" t="s">
        <v>128</v>
      </c>
      <c r="D514" s="30" t="s">
        <v>1274</v>
      </c>
      <c r="E514" s="32" t="s">
        <v>1913</v>
      </c>
      <c r="F514" s="30">
        <v>58523.58</v>
      </c>
      <c r="G514" s="35">
        <v>20307.58</v>
      </c>
      <c r="H514" s="30" t="s">
        <v>166</v>
      </c>
      <c r="I514" s="30"/>
      <c r="J514" s="32" t="s">
        <v>1914</v>
      </c>
      <c r="K514" s="32" t="s">
        <v>1806</v>
      </c>
      <c r="L514" s="32" t="s">
        <v>1807</v>
      </c>
      <c r="M514" s="41"/>
    </row>
    <row r="515" s="6" customFormat="1" ht="48" spans="1:14">
      <c r="A515" s="30">
        <v>34</v>
      </c>
      <c r="B515" s="68" t="s">
        <v>1915</v>
      </c>
      <c r="C515" s="30" t="s">
        <v>128</v>
      </c>
      <c r="D515" s="30" t="s">
        <v>1274</v>
      </c>
      <c r="E515" s="32" t="s">
        <v>1913</v>
      </c>
      <c r="F515" s="30">
        <v>62946.69</v>
      </c>
      <c r="G515" s="35">
        <v>24492.69</v>
      </c>
      <c r="H515" s="30" t="s">
        <v>166</v>
      </c>
      <c r="I515" s="30"/>
      <c r="J515" s="32" t="s">
        <v>1914</v>
      </c>
      <c r="K515" s="32" t="s">
        <v>1806</v>
      </c>
      <c r="L515" s="32" t="s">
        <v>1807</v>
      </c>
      <c r="M515" s="41"/>
      <c r="N515" s="2"/>
    </row>
    <row r="516" s="2" customFormat="1" ht="51" spans="1:13">
      <c r="A516" s="30">
        <v>35</v>
      </c>
      <c r="B516" s="34" t="s">
        <v>1916</v>
      </c>
      <c r="C516" s="30" t="s">
        <v>128</v>
      </c>
      <c r="D516" s="30" t="s">
        <v>329</v>
      </c>
      <c r="E516" s="32" t="s">
        <v>1917</v>
      </c>
      <c r="F516" s="30">
        <v>116099.04</v>
      </c>
      <c r="G516" s="35">
        <v>20000</v>
      </c>
      <c r="H516" s="30" t="s">
        <v>130</v>
      </c>
      <c r="I516" s="30"/>
      <c r="J516" s="32" t="s">
        <v>1918</v>
      </c>
      <c r="K516" s="32" t="s">
        <v>1845</v>
      </c>
      <c r="L516" s="32" t="s">
        <v>1807</v>
      </c>
      <c r="M516" s="41"/>
    </row>
    <row r="517" s="2" customFormat="1" ht="99" spans="1:13">
      <c r="A517" s="30">
        <v>36</v>
      </c>
      <c r="B517" s="34" t="s">
        <v>1919</v>
      </c>
      <c r="C517" s="30" t="s">
        <v>128</v>
      </c>
      <c r="D517" s="30" t="s">
        <v>68</v>
      </c>
      <c r="E517" s="32" t="s">
        <v>1920</v>
      </c>
      <c r="F517" s="30">
        <v>30233.05</v>
      </c>
      <c r="G517" s="35">
        <v>15000</v>
      </c>
      <c r="H517" s="30" t="s">
        <v>130</v>
      </c>
      <c r="I517" s="30"/>
      <c r="J517" s="32" t="s">
        <v>1921</v>
      </c>
      <c r="K517" s="32" t="s">
        <v>1922</v>
      </c>
      <c r="L517" s="32" t="s">
        <v>1807</v>
      </c>
      <c r="M517" s="41"/>
    </row>
    <row r="518" s="2" customFormat="1" ht="61.5" spans="1:13">
      <c r="A518" s="30">
        <v>37</v>
      </c>
      <c r="B518" s="34" t="s">
        <v>1923</v>
      </c>
      <c r="C518" s="30" t="s">
        <v>128</v>
      </c>
      <c r="D518" s="30" t="s">
        <v>114</v>
      </c>
      <c r="E518" s="32" t="s">
        <v>1924</v>
      </c>
      <c r="F518" s="30">
        <v>47000</v>
      </c>
      <c r="G518" s="35">
        <v>3000</v>
      </c>
      <c r="H518" s="30" t="s">
        <v>130</v>
      </c>
      <c r="I518" s="30"/>
      <c r="J518" s="32" t="s">
        <v>1925</v>
      </c>
      <c r="K518" s="32" t="s">
        <v>1882</v>
      </c>
      <c r="L518" s="32" t="s">
        <v>1807</v>
      </c>
      <c r="M518" s="41"/>
    </row>
    <row r="519" s="2" customFormat="1" ht="49.5" spans="1:13">
      <c r="A519" s="30">
        <v>38</v>
      </c>
      <c r="B519" s="34" t="s">
        <v>1926</v>
      </c>
      <c r="C519" s="30" t="s">
        <v>128</v>
      </c>
      <c r="D519" s="30" t="s">
        <v>32</v>
      </c>
      <c r="E519" s="32" t="s">
        <v>1927</v>
      </c>
      <c r="F519" s="30">
        <v>12013</v>
      </c>
      <c r="G519" s="35">
        <v>5000</v>
      </c>
      <c r="H519" s="30" t="s">
        <v>130</v>
      </c>
      <c r="I519" s="30"/>
      <c r="J519" s="32" t="s">
        <v>1928</v>
      </c>
      <c r="K519" s="32" t="s">
        <v>1882</v>
      </c>
      <c r="L519" s="32" t="s">
        <v>1807</v>
      </c>
      <c r="M519" s="41"/>
    </row>
    <row r="520" s="2" customFormat="1" ht="123.75" spans="1:13">
      <c r="A520" s="30">
        <v>39</v>
      </c>
      <c r="B520" s="34" t="s">
        <v>1929</v>
      </c>
      <c r="C520" s="30" t="s">
        <v>128</v>
      </c>
      <c r="D520" s="30" t="s">
        <v>17</v>
      </c>
      <c r="E520" s="32" t="s">
        <v>1930</v>
      </c>
      <c r="F520" s="30">
        <v>69924</v>
      </c>
      <c r="G520" s="35">
        <v>20000</v>
      </c>
      <c r="H520" s="30" t="s">
        <v>166</v>
      </c>
      <c r="I520" s="30"/>
      <c r="J520" s="32" t="s">
        <v>1931</v>
      </c>
      <c r="K520" s="32" t="s">
        <v>1932</v>
      </c>
      <c r="L520" s="32" t="s">
        <v>1807</v>
      </c>
      <c r="M520" s="41"/>
    </row>
    <row r="521" s="2" customFormat="1" ht="213.75" spans="1:13">
      <c r="A521" s="30">
        <v>40</v>
      </c>
      <c r="B521" s="34" t="s">
        <v>1933</v>
      </c>
      <c r="C521" s="30" t="s">
        <v>128</v>
      </c>
      <c r="D521" s="30" t="s">
        <v>389</v>
      </c>
      <c r="E521" s="32" t="s">
        <v>1934</v>
      </c>
      <c r="F521" s="30">
        <v>290000</v>
      </c>
      <c r="G521" s="35">
        <v>25000</v>
      </c>
      <c r="H521" s="30" t="s">
        <v>130</v>
      </c>
      <c r="I521" s="30"/>
      <c r="J521" s="32" t="s">
        <v>1935</v>
      </c>
      <c r="K521" s="32" t="s">
        <v>1815</v>
      </c>
      <c r="L521" s="32" t="s">
        <v>1807</v>
      </c>
      <c r="M521" s="41"/>
    </row>
    <row r="522" s="2" customFormat="1" ht="48.75" spans="1:13">
      <c r="A522" s="30">
        <v>41</v>
      </c>
      <c r="B522" s="34" t="s">
        <v>1936</v>
      </c>
      <c r="C522" s="30" t="s">
        <v>128</v>
      </c>
      <c r="D522" s="30" t="s">
        <v>17</v>
      </c>
      <c r="E522" s="32" t="s">
        <v>1937</v>
      </c>
      <c r="F522" s="30">
        <v>800000</v>
      </c>
      <c r="G522" s="35">
        <v>53500</v>
      </c>
      <c r="H522" s="30" t="s">
        <v>130</v>
      </c>
      <c r="I522" s="30"/>
      <c r="J522" s="32" t="s">
        <v>1938</v>
      </c>
      <c r="K522" s="32" t="s">
        <v>1939</v>
      </c>
      <c r="L522" s="32" t="s">
        <v>1807</v>
      </c>
      <c r="M522" s="41"/>
    </row>
    <row r="523" s="2" customFormat="1" ht="37.5" spans="1:13">
      <c r="A523" s="30">
        <v>42</v>
      </c>
      <c r="B523" s="34" t="s">
        <v>1940</v>
      </c>
      <c r="C523" s="30" t="s">
        <v>128</v>
      </c>
      <c r="D523" s="30" t="s">
        <v>46</v>
      </c>
      <c r="E523" s="32" t="s">
        <v>1941</v>
      </c>
      <c r="F523" s="30">
        <v>20000</v>
      </c>
      <c r="G523" s="35">
        <v>3300</v>
      </c>
      <c r="H523" s="30" t="s">
        <v>130</v>
      </c>
      <c r="I523" s="30"/>
      <c r="J523" s="32" t="s">
        <v>1942</v>
      </c>
      <c r="K523" s="32" t="s">
        <v>1943</v>
      </c>
      <c r="L523" s="32" t="s">
        <v>1807</v>
      </c>
      <c r="M523" s="41"/>
    </row>
    <row r="524" s="2" customFormat="1" ht="75.75" spans="1:13">
      <c r="A524" s="30">
        <v>43</v>
      </c>
      <c r="B524" s="34" t="s">
        <v>1944</v>
      </c>
      <c r="C524" s="30" t="s">
        <v>128</v>
      </c>
      <c r="D524" s="30" t="s">
        <v>1618</v>
      </c>
      <c r="E524" s="32" t="s">
        <v>1945</v>
      </c>
      <c r="F524" s="30">
        <v>19000</v>
      </c>
      <c r="G524" s="35">
        <v>5000</v>
      </c>
      <c r="H524" s="30" t="s">
        <v>130</v>
      </c>
      <c r="I524" s="30"/>
      <c r="J524" s="32" t="s">
        <v>1946</v>
      </c>
      <c r="K524" s="32" t="s">
        <v>1947</v>
      </c>
      <c r="L524" s="32" t="s">
        <v>1807</v>
      </c>
      <c r="M524" s="41"/>
    </row>
    <row r="525" s="2" customFormat="1" ht="62.25" spans="1:13">
      <c r="A525" s="30">
        <v>44</v>
      </c>
      <c r="B525" s="34" t="s">
        <v>1948</v>
      </c>
      <c r="C525" s="30" t="s">
        <v>128</v>
      </c>
      <c r="D525" s="30" t="s">
        <v>17</v>
      </c>
      <c r="E525" s="32" t="s">
        <v>1949</v>
      </c>
      <c r="F525" s="30">
        <v>100000</v>
      </c>
      <c r="G525" s="35">
        <v>10000</v>
      </c>
      <c r="H525" s="30" t="s">
        <v>532</v>
      </c>
      <c r="I525" s="30"/>
      <c r="J525" s="32" t="s">
        <v>1950</v>
      </c>
      <c r="K525" s="32" t="s">
        <v>1932</v>
      </c>
      <c r="L525" s="32" t="s">
        <v>1807</v>
      </c>
      <c r="M525" s="41"/>
    </row>
    <row r="526" s="2" customFormat="1" ht="87" spans="1:13">
      <c r="A526" s="30">
        <v>45</v>
      </c>
      <c r="B526" s="34" t="s">
        <v>1951</v>
      </c>
      <c r="C526" s="30" t="s">
        <v>128</v>
      </c>
      <c r="D526" s="30" t="s">
        <v>467</v>
      </c>
      <c r="E526" s="32" t="s">
        <v>1952</v>
      </c>
      <c r="F526" s="30">
        <v>7288</v>
      </c>
      <c r="G526" s="35">
        <v>4000</v>
      </c>
      <c r="H526" s="30" t="s">
        <v>166</v>
      </c>
      <c r="I526" s="30"/>
      <c r="J526" s="32" t="s">
        <v>1953</v>
      </c>
      <c r="K526" s="32" t="s">
        <v>1954</v>
      </c>
      <c r="L526" s="32" t="s">
        <v>1807</v>
      </c>
      <c r="M526" s="41"/>
    </row>
    <row r="527" s="2" customFormat="1" ht="63" spans="1:13">
      <c r="A527" s="30">
        <v>46</v>
      </c>
      <c r="B527" s="34" t="s">
        <v>1955</v>
      </c>
      <c r="C527" s="30" t="s">
        <v>128</v>
      </c>
      <c r="D527" s="30" t="s">
        <v>242</v>
      </c>
      <c r="E527" s="32" t="s">
        <v>1956</v>
      </c>
      <c r="F527" s="30">
        <v>33910</v>
      </c>
      <c r="G527" s="35">
        <v>23910</v>
      </c>
      <c r="H527" s="30" t="s">
        <v>166</v>
      </c>
      <c r="I527" s="30"/>
      <c r="J527" s="32" t="s">
        <v>1957</v>
      </c>
      <c r="K527" s="32" t="s">
        <v>1835</v>
      </c>
      <c r="L527" s="32" t="s">
        <v>1807</v>
      </c>
      <c r="M527" s="41"/>
    </row>
    <row r="528" s="2" customFormat="1" ht="36" spans="1:13">
      <c r="A528" s="30">
        <v>47</v>
      </c>
      <c r="B528" s="34" t="s">
        <v>1958</v>
      </c>
      <c r="C528" s="30" t="s">
        <v>128</v>
      </c>
      <c r="D528" s="30" t="s">
        <v>1959</v>
      </c>
      <c r="E528" s="32" t="s">
        <v>1960</v>
      </c>
      <c r="F528" s="30">
        <v>46129.13</v>
      </c>
      <c r="G528" s="35">
        <v>8000</v>
      </c>
      <c r="H528" s="30" t="s">
        <v>130</v>
      </c>
      <c r="I528" s="30"/>
      <c r="J528" s="32" t="s">
        <v>1961</v>
      </c>
      <c r="K528" s="32" t="s">
        <v>1932</v>
      </c>
      <c r="L528" s="32" t="s">
        <v>1807</v>
      </c>
      <c r="M528" s="41"/>
    </row>
    <row r="529" s="2" customFormat="1" ht="36" spans="1:13">
      <c r="A529" s="30">
        <v>48</v>
      </c>
      <c r="B529" s="34" t="s">
        <v>1962</v>
      </c>
      <c r="C529" s="30" t="s">
        <v>128</v>
      </c>
      <c r="D529" s="30" t="s">
        <v>138</v>
      </c>
      <c r="E529" s="32" t="s">
        <v>1963</v>
      </c>
      <c r="F529" s="30">
        <v>360000</v>
      </c>
      <c r="G529" s="35">
        <v>40000</v>
      </c>
      <c r="H529" s="30" t="s">
        <v>205</v>
      </c>
      <c r="I529" s="30"/>
      <c r="J529" s="32" t="s">
        <v>1964</v>
      </c>
      <c r="K529" s="32" t="s">
        <v>1965</v>
      </c>
      <c r="L529" s="32" t="s">
        <v>1807</v>
      </c>
      <c r="M529" s="41"/>
    </row>
    <row r="530" s="2" customFormat="1" ht="138.75" spans="1:13">
      <c r="A530" s="30">
        <v>49</v>
      </c>
      <c r="B530" s="34" t="s">
        <v>1966</v>
      </c>
      <c r="C530" s="30" t="s">
        <v>128</v>
      </c>
      <c r="D530" s="30" t="s">
        <v>182</v>
      </c>
      <c r="E530" s="32" t="s">
        <v>1967</v>
      </c>
      <c r="F530" s="30">
        <v>23000</v>
      </c>
      <c r="G530" s="35">
        <v>9000</v>
      </c>
      <c r="H530" s="30" t="s">
        <v>197</v>
      </c>
      <c r="I530" s="30"/>
      <c r="J530" s="38" t="s">
        <v>1968</v>
      </c>
      <c r="K530" s="32" t="s">
        <v>1969</v>
      </c>
      <c r="L530" s="32" t="s">
        <v>1807</v>
      </c>
      <c r="M530" s="41"/>
    </row>
    <row r="531" s="2" customFormat="1" ht="87.75" spans="1:13">
      <c r="A531" s="30">
        <v>50</v>
      </c>
      <c r="B531" s="34" t="s">
        <v>1970</v>
      </c>
      <c r="C531" s="30" t="s">
        <v>128</v>
      </c>
      <c r="D531" s="30" t="s">
        <v>389</v>
      </c>
      <c r="E531" s="38" t="s">
        <v>1971</v>
      </c>
      <c r="F531" s="30">
        <v>40000</v>
      </c>
      <c r="G531" s="35">
        <v>2000</v>
      </c>
      <c r="H531" s="30" t="s">
        <v>205</v>
      </c>
      <c r="I531" s="30"/>
      <c r="J531" s="32" t="s">
        <v>1972</v>
      </c>
      <c r="K531" s="32" t="s">
        <v>1973</v>
      </c>
      <c r="L531" s="32" t="s">
        <v>1807</v>
      </c>
      <c r="M531" s="41"/>
    </row>
    <row r="532" s="2" customFormat="1" ht="84.75" spans="1:13">
      <c r="A532" s="30">
        <v>51</v>
      </c>
      <c r="B532" s="34" t="s">
        <v>1974</v>
      </c>
      <c r="C532" s="30" t="s">
        <v>128</v>
      </c>
      <c r="D532" s="30" t="s">
        <v>389</v>
      </c>
      <c r="E532" s="38" t="s">
        <v>1975</v>
      </c>
      <c r="F532" s="30">
        <v>18000</v>
      </c>
      <c r="G532" s="35">
        <v>2000</v>
      </c>
      <c r="H532" s="30" t="s">
        <v>151</v>
      </c>
      <c r="I532" s="30"/>
      <c r="J532" s="32" t="s">
        <v>1976</v>
      </c>
      <c r="K532" s="32" t="s">
        <v>1973</v>
      </c>
      <c r="L532" s="32" t="s">
        <v>1807</v>
      </c>
      <c r="M532" s="41"/>
    </row>
    <row r="533" s="2" customFormat="1" ht="72" spans="1:13">
      <c r="A533" s="30">
        <v>52</v>
      </c>
      <c r="B533" s="34" t="s">
        <v>1977</v>
      </c>
      <c r="C533" s="30" t="s">
        <v>128</v>
      </c>
      <c r="D533" s="30" t="s">
        <v>114</v>
      </c>
      <c r="E533" s="32" t="s">
        <v>1978</v>
      </c>
      <c r="F533" s="30">
        <v>66164</v>
      </c>
      <c r="G533" s="35">
        <v>12244.62</v>
      </c>
      <c r="H533" s="30" t="s">
        <v>212</v>
      </c>
      <c r="I533" s="30"/>
      <c r="J533" s="32" t="s">
        <v>1979</v>
      </c>
      <c r="K533" s="32" t="s">
        <v>1888</v>
      </c>
      <c r="L533" s="32" t="s">
        <v>1807</v>
      </c>
      <c r="M533" s="41"/>
    </row>
    <row r="534" s="2" customFormat="1" ht="111" spans="1:13">
      <c r="A534" s="30">
        <v>53</v>
      </c>
      <c r="B534" s="34" t="s">
        <v>1980</v>
      </c>
      <c r="C534" s="30" t="s">
        <v>128</v>
      </c>
      <c r="D534" s="30" t="s">
        <v>389</v>
      </c>
      <c r="E534" s="32" t="s">
        <v>1981</v>
      </c>
      <c r="F534" s="30">
        <v>150000</v>
      </c>
      <c r="G534" s="35">
        <v>30000</v>
      </c>
      <c r="H534" s="30" t="s">
        <v>768</v>
      </c>
      <c r="I534" s="30"/>
      <c r="J534" s="32" t="s">
        <v>1982</v>
      </c>
      <c r="K534" s="32" t="s">
        <v>1983</v>
      </c>
      <c r="L534" s="32" t="s">
        <v>1807</v>
      </c>
      <c r="M534" s="41"/>
    </row>
    <row r="535" s="2" customFormat="1" ht="98.25" spans="1:13">
      <c r="A535" s="30">
        <v>54</v>
      </c>
      <c r="B535" s="34" t="s">
        <v>1984</v>
      </c>
      <c r="C535" s="30" t="s">
        <v>128</v>
      </c>
      <c r="D535" s="30" t="s">
        <v>389</v>
      </c>
      <c r="E535" s="38" t="s">
        <v>1985</v>
      </c>
      <c r="F535" s="30">
        <v>59739</v>
      </c>
      <c r="G535" s="35">
        <v>9000</v>
      </c>
      <c r="H535" s="30" t="s">
        <v>205</v>
      </c>
      <c r="I535" s="30"/>
      <c r="J535" s="32" t="s">
        <v>1986</v>
      </c>
      <c r="K535" s="32" t="s">
        <v>1815</v>
      </c>
      <c r="L535" s="32" t="s">
        <v>1807</v>
      </c>
      <c r="M535" s="41"/>
    </row>
    <row r="536" s="2" customFormat="1" ht="75.75" spans="1:13">
      <c r="A536" s="30">
        <v>55</v>
      </c>
      <c r="B536" s="34" t="s">
        <v>1987</v>
      </c>
      <c r="C536" s="30" t="s">
        <v>128</v>
      </c>
      <c r="D536" s="30" t="s">
        <v>389</v>
      </c>
      <c r="E536" s="32" t="s">
        <v>1988</v>
      </c>
      <c r="F536" s="30">
        <v>160000</v>
      </c>
      <c r="G536" s="35">
        <v>10000</v>
      </c>
      <c r="H536" s="30" t="s">
        <v>178</v>
      </c>
      <c r="I536" s="30"/>
      <c r="J536" s="32" t="s">
        <v>1989</v>
      </c>
      <c r="K536" s="32" t="s">
        <v>1990</v>
      </c>
      <c r="L536" s="32" t="s">
        <v>1807</v>
      </c>
      <c r="M536" s="41"/>
    </row>
    <row r="537" s="2" customFormat="1" ht="177.75" spans="1:13">
      <c r="A537" s="30">
        <v>56</v>
      </c>
      <c r="B537" s="34" t="s">
        <v>1991</v>
      </c>
      <c r="C537" s="30" t="s">
        <v>128</v>
      </c>
      <c r="D537" s="30" t="s">
        <v>58</v>
      </c>
      <c r="E537" s="32" t="s">
        <v>1992</v>
      </c>
      <c r="F537" s="30">
        <v>24488.65</v>
      </c>
      <c r="G537" s="35">
        <v>7000</v>
      </c>
      <c r="H537" s="30" t="s">
        <v>166</v>
      </c>
      <c r="I537" s="30"/>
      <c r="J537" s="32" t="s">
        <v>1993</v>
      </c>
      <c r="K537" s="32" t="s">
        <v>1994</v>
      </c>
      <c r="L537" s="32" t="s">
        <v>1807</v>
      </c>
      <c r="M537" s="41"/>
    </row>
    <row r="538" s="2" customFormat="1" ht="49.5" spans="1:13">
      <c r="A538" s="30">
        <v>57</v>
      </c>
      <c r="B538" s="34" t="s">
        <v>1995</v>
      </c>
      <c r="C538" s="30" t="s">
        <v>128</v>
      </c>
      <c r="D538" s="30" t="s">
        <v>17</v>
      </c>
      <c r="E538" s="32" t="s">
        <v>1996</v>
      </c>
      <c r="F538" s="30">
        <v>100000</v>
      </c>
      <c r="G538" s="35">
        <v>25000</v>
      </c>
      <c r="H538" s="30" t="s">
        <v>130</v>
      </c>
      <c r="I538" s="30"/>
      <c r="J538" s="32" t="s">
        <v>1997</v>
      </c>
      <c r="K538" s="32" t="s">
        <v>1998</v>
      </c>
      <c r="L538" s="32" t="s">
        <v>1807</v>
      </c>
      <c r="M538" s="41"/>
    </row>
    <row r="539" s="2" customFormat="1" ht="36.75" spans="1:13">
      <c r="A539" s="30">
        <v>58</v>
      </c>
      <c r="B539" s="34" t="s">
        <v>1999</v>
      </c>
      <c r="C539" s="30" t="s">
        <v>128</v>
      </c>
      <c r="D539" s="30" t="s">
        <v>17</v>
      </c>
      <c r="E539" s="38" t="s">
        <v>2000</v>
      </c>
      <c r="F539" s="30">
        <v>10000</v>
      </c>
      <c r="G539" s="35">
        <v>5000</v>
      </c>
      <c r="H539" s="30" t="s">
        <v>166</v>
      </c>
      <c r="I539" s="30"/>
      <c r="J539" s="32" t="s">
        <v>1997</v>
      </c>
      <c r="K539" s="32" t="s">
        <v>2001</v>
      </c>
      <c r="L539" s="32" t="s">
        <v>1807</v>
      </c>
      <c r="M539" s="41"/>
    </row>
    <row r="540" s="2" customFormat="1" ht="72.75" spans="1:13">
      <c r="A540" s="30">
        <v>59</v>
      </c>
      <c r="B540" s="34" t="s">
        <v>2002</v>
      </c>
      <c r="C540" s="30" t="s">
        <v>383</v>
      </c>
      <c r="D540" s="30" t="s">
        <v>114</v>
      </c>
      <c r="E540" s="32" t="s">
        <v>2003</v>
      </c>
      <c r="F540" s="30">
        <v>12000</v>
      </c>
      <c r="G540" s="35">
        <v>11090</v>
      </c>
      <c r="H540" s="30" t="s">
        <v>396</v>
      </c>
      <c r="I540" s="30" t="s">
        <v>386</v>
      </c>
      <c r="J540" s="32" t="s">
        <v>2004</v>
      </c>
      <c r="K540" s="32" t="s">
        <v>2005</v>
      </c>
      <c r="L540" s="32" t="s">
        <v>1807</v>
      </c>
      <c r="M540" s="41"/>
    </row>
    <row r="541" s="2" customFormat="1" ht="152.25" spans="1:13">
      <c r="A541" s="30">
        <v>60</v>
      </c>
      <c r="B541" s="34" t="s">
        <v>2006</v>
      </c>
      <c r="C541" s="30" t="s">
        <v>383</v>
      </c>
      <c r="D541" s="30" t="s">
        <v>1618</v>
      </c>
      <c r="E541" s="32" t="s">
        <v>2007</v>
      </c>
      <c r="F541" s="30">
        <v>10800</v>
      </c>
      <c r="G541" s="35">
        <v>5800</v>
      </c>
      <c r="H541" s="30" t="s">
        <v>385</v>
      </c>
      <c r="I541" s="30" t="s">
        <v>386</v>
      </c>
      <c r="J541" s="32" t="s">
        <v>2004</v>
      </c>
      <c r="K541" s="32" t="s">
        <v>1911</v>
      </c>
      <c r="L541" s="32" t="s">
        <v>1807</v>
      </c>
      <c r="M541" s="41"/>
    </row>
    <row r="542" s="2" customFormat="1" ht="49.5" spans="1:13">
      <c r="A542" s="30">
        <v>61</v>
      </c>
      <c r="B542" s="34" t="s">
        <v>2008</v>
      </c>
      <c r="C542" s="30" t="s">
        <v>383</v>
      </c>
      <c r="D542" s="30" t="s">
        <v>114</v>
      </c>
      <c r="E542" s="32" t="s">
        <v>2009</v>
      </c>
      <c r="F542" s="30">
        <v>11875</v>
      </c>
      <c r="G542" s="35">
        <v>4000</v>
      </c>
      <c r="H542" s="30" t="s">
        <v>385</v>
      </c>
      <c r="I542" s="30" t="s">
        <v>386</v>
      </c>
      <c r="J542" s="32" t="s">
        <v>2010</v>
      </c>
      <c r="K542" s="32" t="s">
        <v>2005</v>
      </c>
      <c r="L542" s="32" t="s">
        <v>1807</v>
      </c>
      <c r="M542" s="41"/>
    </row>
    <row r="543" s="2" customFormat="1" ht="122.25" spans="1:13">
      <c r="A543" s="30">
        <v>62</v>
      </c>
      <c r="B543" s="34" t="s">
        <v>2011</v>
      </c>
      <c r="C543" s="30" t="s">
        <v>383</v>
      </c>
      <c r="D543" s="30" t="s">
        <v>114</v>
      </c>
      <c r="E543" s="32" t="s">
        <v>2012</v>
      </c>
      <c r="F543" s="30">
        <v>65750</v>
      </c>
      <c r="G543" s="35">
        <v>20000</v>
      </c>
      <c r="H543" s="30" t="s">
        <v>385</v>
      </c>
      <c r="I543" s="30" t="s">
        <v>386</v>
      </c>
      <c r="J543" s="32" t="s">
        <v>2010</v>
      </c>
      <c r="K543" s="32" t="s">
        <v>2005</v>
      </c>
      <c r="L543" s="32" t="s">
        <v>1807</v>
      </c>
      <c r="M543" s="41"/>
    </row>
    <row r="544" s="2" customFormat="1" ht="111.75" spans="1:13">
      <c r="A544" s="30">
        <v>63</v>
      </c>
      <c r="B544" s="34" t="s">
        <v>2013</v>
      </c>
      <c r="C544" s="30" t="s">
        <v>383</v>
      </c>
      <c r="D544" s="30" t="s">
        <v>120</v>
      </c>
      <c r="E544" s="32" t="s">
        <v>2014</v>
      </c>
      <c r="F544" s="30">
        <v>18724.203</v>
      </c>
      <c r="G544" s="35">
        <v>7865</v>
      </c>
      <c r="H544" s="30" t="s">
        <v>396</v>
      </c>
      <c r="I544" s="30" t="s">
        <v>2015</v>
      </c>
      <c r="J544" s="32" t="s">
        <v>2016</v>
      </c>
      <c r="K544" s="32" t="s">
        <v>2017</v>
      </c>
      <c r="L544" s="32" t="s">
        <v>1807</v>
      </c>
      <c r="M544" s="41"/>
    </row>
    <row r="545" s="2" customFormat="1" ht="75.75" spans="1:13">
      <c r="A545" s="30">
        <v>64</v>
      </c>
      <c r="B545" s="34" t="s">
        <v>2018</v>
      </c>
      <c r="C545" s="30" t="s">
        <v>383</v>
      </c>
      <c r="D545" s="30" t="s">
        <v>242</v>
      </c>
      <c r="E545" s="32" t="s">
        <v>2019</v>
      </c>
      <c r="F545" s="30">
        <v>52501</v>
      </c>
      <c r="G545" s="35">
        <v>15140</v>
      </c>
      <c r="H545" s="30" t="s">
        <v>385</v>
      </c>
      <c r="I545" s="30" t="s">
        <v>386</v>
      </c>
      <c r="J545" s="32" t="s">
        <v>2020</v>
      </c>
      <c r="K545" s="32" t="s">
        <v>1582</v>
      </c>
      <c r="L545" s="32" t="s">
        <v>1807</v>
      </c>
      <c r="M545" s="41"/>
    </row>
    <row r="546" s="2" customFormat="1" ht="36.75" spans="1:13">
      <c r="A546" s="30">
        <v>65</v>
      </c>
      <c r="B546" s="34" t="s">
        <v>2021</v>
      </c>
      <c r="C546" s="30" t="s">
        <v>383</v>
      </c>
      <c r="D546" s="30" t="s">
        <v>41</v>
      </c>
      <c r="E546" s="32" t="s">
        <v>2022</v>
      </c>
      <c r="F546" s="30">
        <v>10000</v>
      </c>
      <c r="G546" s="35">
        <v>8000</v>
      </c>
      <c r="H546" s="30" t="s">
        <v>396</v>
      </c>
      <c r="I546" s="30" t="s">
        <v>397</v>
      </c>
      <c r="J546" s="32" t="s">
        <v>2023</v>
      </c>
      <c r="K546" s="32" t="s">
        <v>2024</v>
      </c>
      <c r="L546" s="32" t="s">
        <v>1807</v>
      </c>
      <c r="M546" s="41"/>
    </row>
    <row r="547" s="2" customFormat="1" ht="38.25" spans="1:13">
      <c r="A547" s="30">
        <v>66</v>
      </c>
      <c r="B547" s="34" t="s">
        <v>2025</v>
      </c>
      <c r="C547" s="30" t="s">
        <v>383</v>
      </c>
      <c r="D547" s="30" t="s">
        <v>351</v>
      </c>
      <c r="E547" s="32" t="s">
        <v>2026</v>
      </c>
      <c r="F547" s="30">
        <v>30000</v>
      </c>
      <c r="G547" s="35">
        <v>15000</v>
      </c>
      <c r="H547" s="30" t="s">
        <v>396</v>
      </c>
      <c r="I547" s="30" t="s">
        <v>386</v>
      </c>
      <c r="J547" s="32" t="s">
        <v>2023</v>
      </c>
      <c r="K547" s="32" t="s">
        <v>2027</v>
      </c>
      <c r="L547" s="32" t="s">
        <v>1807</v>
      </c>
      <c r="M547" s="41"/>
    </row>
    <row r="548" s="2" customFormat="1" ht="236.25" spans="1:13">
      <c r="A548" s="30">
        <v>67</v>
      </c>
      <c r="B548" s="34" t="s">
        <v>2028</v>
      </c>
      <c r="C548" s="30" t="s">
        <v>383</v>
      </c>
      <c r="D548" s="30" t="s">
        <v>389</v>
      </c>
      <c r="E548" s="32" t="s">
        <v>2029</v>
      </c>
      <c r="F548" s="30">
        <v>11530</v>
      </c>
      <c r="G548" s="35">
        <v>7330</v>
      </c>
      <c r="H548" s="30" t="s">
        <v>396</v>
      </c>
      <c r="I548" s="30" t="s">
        <v>386</v>
      </c>
      <c r="J548" s="32" t="s">
        <v>2016</v>
      </c>
      <c r="K548" s="32" t="s">
        <v>2030</v>
      </c>
      <c r="L548" s="32" t="s">
        <v>1807</v>
      </c>
      <c r="M548" s="41"/>
    </row>
    <row r="549" s="2" customFormat="1" ht="72" spans="1:13">
      <c r="A549" s="30">
        <v>68</v>
      </c>
      <c r="B549" s="34" t="s">
        <v>2031</v>
      </c>
      <c r="C549" s="30" t="s">
        <v>383</v>
      </c>
      <c r="D549" s="30" t="s">
        <v>305</v>
      </c>
      <c r="E549" s="32" t="s">
        <v>2032</v>
      </c>
      <c r="F549" s="30">
        <v>28000</v>
      </c>
      <c r="G549" s="35">
        <v>8000</v>
      </c>
      <c r="H549" s="30" t="s">
        <v>385</v>
      </c>
      <c r="I549" s="30" t="s">
        <v>392</v>
      </c>
      <c r="J549" s="32" t="s">
        <v>2016</v>
      </c>
      <c r="K549" s="32" t="s">
        <v>2033</v>
      </c>
      <c r="L549" s="32" t="s">
        <v>1807</v>
      </c>
      <c r="M549" s="41"/>
    </row>
    <row r="550" s="2" customFormat="1" ht="36.75" spans="1:13">
      <c r="A550" s="30">
        <v>69</v>
      </c>
      <c r="B550" s="34" t="s">
        <v>2034</v>
      </c>
      <c r="C550" s="30" t="s">
        <v>383</v>
      </c>
      <c r="D550" s="30" t="s">
        <v>17</v>
      </c>
      <c r="E550" s="38" t="s">
        <v>2035</v>
      </c>
      <c r="F550" s="30">
        <v>16000</v>
      </c>
      <c r="G550" s="35">
        <v>13074</v>
      </c>
      <c r="H550" s="30" t="s">
        <v>396</v>
      </c>
      <c r="I550" s="30" t="s">
        <v>807</v>
      </c>
      <c r="J550" s="32" t="s">
        <v>2036</v>
      </c>
      <c r="K550" s="32" t="s">
        <v>2037</v>
      </c>
      <c r="L550" s="32" t="s">
        <v>1807</v>
      </c>
      <c r="M550" s="41"/>
    </row>
    <row r="551" s="2" customFormat="1" ht="12.75" spans="1:13">
      <c r="A551" s="30"/>
      <c r="B551" s="70">
        <f>COUNTA(A552:A588)</f>
        <v>37</v>
      </c>
      <c r="C551" s="30"/>
      <c r="D551" s="30"/>
      <c r="E551" s="32"/>
      <c r="F551" s="33">
        <f>SUM(F552:F588)</f>
        <v>1142401.38</v>
      </c>
      <c r="G551" s="33">
        <f>SUM(G552:G588)</f>
        <v>180607</v>
      </c>
      <c r="H551" s="30"/>
      <c r="I551" s="39"/>
      <c r="J551" s="40"/>
      <c r="K551" s="32"/>
      <c r="L551" s="32"/>
      <c r="M551" s="41"/>
    </row>
    <row r="552" s="2" customFormat="1" ht="51" spans="1:13">
      <c r="A552" s="30">
        <v>1</v>
      </c>
      <c r="B552" s="71" t="s">
        <v>2038</v>
      </c>
      <c r="C552" s="72" t="s">
        <v>16</v>
      </c>
      <c r="D552" s="30" t="s">
        <v>763</v>
      </c>
      <c r="E552" s="32" t="s">
        <v>2039</v>
      </c>
      <c r="F552" s="30">
        <v>6000</v>
      </c>
      <c r="G552" s="35"/>
      <c r="H552" s="30"/>
      <c r="I552" s="30"/>
      <c r="J552" s="32" t="s">
        <v>2040</v>
      </c>
      <c r="K552" s="32" t="s">
        <v>2041</v>
      </c>
      <c r="L552" s="32" t="s">
        <v>2042</v>
      </c>
      <c r="M552" s="41"/>
    </row>
    <row r="553" s="2" customFormat="1" ht="36.75" spans="1:13">
      <c r="A553" s="30">
        <v>2</v>
      </c>
      <c r="B553" s="71" t="s">
        <v>2043</v>
      </c>
      <c r="C553" s="72" t="s">
        <v>16</v>
      </c>
      <c r="D553" s="30" t="s">
        <v>427</v>
      </c>
      <c r="E553" s="32" t="s">
        <v>2044</v>
      </c>
      <c r="F553" s="30">
        <v>15000</v>
      </c>
      <c r="G553" s="35"/>
      <c r="H553" s="30"/>
      <c r="I553" s="30"/>
      <c r="J553" s="32" t="s">
        <v>2045</v>
      </c>
      <c r="K553" s="32" t="s">
        <v>2041</v>
      </c>
      <c r="L553" s="32" t="s">
        <v>2042</v>
      </c>
      <c r="M553" s="41"/>
    </row>
    <row r="554" s="2" customFormat="1" ht="89.25" spans="1:13">
      <c r="A554" s="30">
        <v>3</v>
      </c>
      <c r="B554" s="32" t="s">
        <v>2046</v>
      </c>
      <c r="C554" s="72" t="s">
        <v>16</v>
      </c>
      <c r="D554" s="30" t="s">
        <v>138</v>
      </c>
      <c r="E554" s="32" t="s">
        <v>2047</v>
      </c>
      <c r="F554" s="30">
        <v>99644.28</v>
      </c>
      <c r="G554" s="35"/>
      <c r="H554" s="30"/>
      <c r="I554" s="30"/>
      <c r="J554" s="32" t="s">
        <v>2048</v>
      </c>
      <c r="K554" s="32" t="s">
        <v>2049</v>
      </c>
      <c r="L554" s="32" t="s">
        <v>2042</v>
      </c>
      <c r="M554" s="41"/>
    </row>
    <row r="555" s="2" customFormat="1" ht="87" spans="1:13">
      <c r="A555" s="30">
        <v>4</v>
      </c>
      <c r="B555" s="73" t="s">
        <v>2050</v>
      </c>
      <c r="C555" s="72" t="s">
        <v>16</v>
      </c>
      <c r="D555" s="30" t="s">
        <v>32</v>
      </c>
      <c r="E555" s="32" t="s">
        <v>2051</v>
      </c>
      <c r="F555" s="30">
        <v>25005.72</v>
      </c>
      <c r="G555" s="35"/>
      <c r="H555" s="30"/>
      <c r="I555" s="30"/>
      <c r="J555" s="32" t="s">
        <v>2052</v>
      </c>
      <c r="K555" s="32" t="s">
        <v>2053</v>
      </c>
      <c r="L555" s="32" t="s">
        <v>2042</v>
      </c>
      <c r="M555" s="41"/>
    </row>
    <row r="556" s="2" customFormat="1" ht="48" spans="1:13">
      <c r="A556" s="30">
        <v>5</v>
      </c>
      <c r="B556" s="53" t="s">
        <v>2054</v>
      </c>
      <c r="C556" s="72" t="s">
        <v>16</v>
      </c>
      <c r="D556" s="30" t="s">
        <v>329</v>
      </c>
      <c r="E556" s="32" t="s">
        <v>2055</v>
      </c>
      <c r="F556" s="30">
        <v>6700</v>
      </c>
      <c r="G556" s="35"/>
      <c r="H556" s="30"/>
      <c r="I556" s="30"/>
      <c r="J556" s="32" t="s">
        <v>2056</v>
      </c>
      <c r="K556" s="32" t="s">
        <v>2057</v>
      </c>
      <c r="L556" s="32" t="s">
        <v>2042</v>
      </c>
      <c r="M556" s="41"/>
    </row>
    <row r="557" s="2" customFormat="1" ht="36.75" spans="1:13">
      <c r="A557" s="30">
        <v>6</v>
      </c>
      <c r="B557" s="73" t="s">
        <v>2058</v>
      </c>
      <c r="C557" s="72" t="s">
        <v>16</v>
      </c>
      <c r="D557" s="30" t="s">
        <v>17</v>
      </c>
      <c r="E557" s="32" t="s">
        <v>2059</v>
      </c>
      <c r="F557" s="30">
        <v>20000</v>
      </c>
      <c r="G557" s="35"/>
      <c r="H557" s="30"/>
      <c r="I557" s="30"/>
      <c r="J557" s="32" t="s">
        <v>2056</v>
      </c>
      <c r="K557" s="32" t="s">
        <v>2060</v>
      </c>
      <c r="L557" s="32" t="s">
        <v>2042</v>
      </c>
      <c r="M557" s="41"/>
    </row>
    <row r="558" s="2" customFormat="1" ht="138.75" spans="1:13">
      <c r="A558" s="30">
        <v>7</v>
      </c>
      <c r="B558" s="71" t="s">
        <v>2061</v>
      </c>
      <c r="C558" s="72" t="s">
        <v>16</v>
      </c>
      <c r="D558" s="30" t="s">
        <v>138</v>
      </c>
      <c r="E558" s="32" t="s">
        <v>2062</v>
      </c>
      <c r="F558" s="30">
        <v>5000</v>
      </c>
      <c r="G558" s="35"/>
      <c r="H558" s="30"/>
      <c r="I558" s="30"/>
      <c r="J558" s="32" t="s">
        <v>2052</v>
      </c>
      <c r="K558" s="32" t="s">
        <v>2063</v>
      </c>
      <c r="L558" s="32" t="s">
        <v>2042</v>
      </c>
      <c r="M558" s="41"/>
    </row>
    <row r="559" s="2" customFormat="1" ht="125.25" spans="1:13">
      <c r="A559" s="30">
        <v>8</v>
      </c>
      <c r="B559" s="74" t="s">
        <v>2064</v>
      </c>
      <c r="C559" s="72" t="s">
        <v>16</v>
      </c>
      <c r="D559" s="30" t="s">
        <v>351</v>
      </c>
      <c r="E559" s="38" t="s">
        <v>2065</v>
      </c>
      <c r="F559" s="30">
        <v>5000</v>
      </c>
      <c r="G559" s="35"/>
      <c r="H559" s="30"/>
      <c r="I559" s="30"/>
      <c r="J559" s="32" t="s">
        <v>2040</v>
      </c>
      <c r="K559" s="32" t="s">
        <v>2041</v>
      </c>
      <c r="L559" s="32" t="s">
        <v>2042</v>
      </c>
      <c r="M559" s="41"/>
    </row>
    <row r="560" s="2" customFormat="1" ht="75.75" spans="1:13">
      <c r="A560" s="30">
        <v>9</v>
      </c>
      <c r="B560" s="75" t="s">
        <v>2066</v>
      </c>
      <c r="C560" s="72" t="s">
        <v>16</v>
      </c>
      <c r="D560" s="30" t="s">
        <v>763</v>
      </c>
      <c r="E560" s="32" t="s">
        <v>2067</v>
      </c>
      <c r="F560" s="76">
        <v>5000</v>
      </c>
      <c r="G560" s="35"/>
      <c r="H560" s="30"/>
      <c r="I560" s="30"/>
      <c r="J560" s="32" t="s">
        <v>2040</v>
      </c>
      <c r="K560" s="32" t="s">
        <v>2068</v>
      </c>
      <c r="L560" s="32" t="s">
        <v>2042</v>
      </c>
      <c r="M560" s="41"/>
    </row>
    <row r="561" s="2" customFormat="1" ht="36" spans="1:13">
      <c r="A561" s="30">
        <v>10</v>
      </c>
      <c r="B561" s="32" t="s">
        <v>2069</v>
      </c>
      <c r="C561" s="72" t="s">
        <v>16</v>
      </c>
      <c r="D561" s="30" t="s">
        <v>68</v>
      </c>
      <c r="E561" s="32" t="s">
        <v>2070</v>
      </c>
      <c r="F561" s="39">
        <v>12000</v>
      </c>
      <c r="G561" s="35"/>
      <c r="H561" s="30"/>
      <c r="I561" s="30"/>
      <c r="J561" s="32" t="s">
        <v>2040</v>
      </c>
      <c r="K561" s="32" t="s">
        <v>2071</v>
      </c>
      <c r="L561" s="32" t="s">
        <v>2042</v>
      </c>
      <c r="M561" s="41"/>
    </row>
    <row r="562" s="2" customFormat="1" ht="100.5" spans="1:13">
      <c r="A562" s="30">
        <v>11</v>
      </c>
      <c r="B562" s="32" t="s">
        <v>2072</v>
      </c>
      <c r="C562" s="72" t="s">
        <v>16</v>
      </c>
      <c r="D562" s="30" t="s">
        <v>84</v>
      </c>
      <c r="E562" s="32" t="s">
        <v>2073</v>
      </c>
      <c r="F562" s="35">
        <v>11600</v>
      </c>
      <c r="G562" s="35"/>
      <c r="H562" s="30"/>
      <c r="I562" s="30"/>
      <c r="J562" s="32" t="s">
        <v>2048</v>
      </c>
      <c r="K562" s="32" t="s">
        <v>2074</v>
      </c>
      <c r="L562" s="32" t="s">
        <v>2042</v>
      </c>
      <c r="M562" s="41"/>
    </row>
    <row r="563" s="2" customFormat="1" ht="50.25" spans="1:13">
      <c r="A563" s="30">
        <v>12</v>
      </c>
      <c r="B563" s="73" t="s">
        <v>2075</v>
      </c>
      <c r="C563" s="72" t="s">
        <v>93</v>
      </c>
      <c r="D563" s="30" t="s">
        <v>1274</v>
      </c>
      <c r="E563" s="32" t="s">
        <v>2076</v>
      </c>
      <c r="F563" s="30">
        <v>94000</v>
      </c>
      <c r="G563" s="35">
        <v>20000</v>
      </c>
      <c r="H563" s="30" t="s">
        <v>643</v>
      </c>
      <c r="I563" s="30" t="s">
        <v>449</v>
      </c>
      <c r="J563" s="32" t="s">
        <v>2077</v>
      </c>
      <c r="K563" s="32" t="s">
        <v>2078</v>
      </c>
      <c r="L563" s="32" t="s">
        <v>2042</v>
      </c>
      <c r="M563" s="41"/>
    </row>
    <row r="564" s="2" customFormat="1" ht="102" spans="1:13">
      <c r="A564" s="30">
        <v>13</v>
      </c>
      <c r="B564" s="73" t="s">
        <v>2079</v>
      </c>
      <c r="C564" s="72" t="s">
        <v>93</v>
      </c>
      <c r="D564" s="30" t="s">
        <v>1618</v>
      </c>
      <c r="E564" s="32" t="s">
        <v>2080</v>
      </c>
      <c r="F564" s="30">
        <v>9704.51</v>
      </c>
      <c r="G564" s="35">
        <v>5000</v>
      </c>
      <c r="H564" s="30" t="s">
        <v>95</v>
      </c>
      <c r="I564" s="30" t="s">
        <v>106</v>
      </c>
      <c r="J564" s="32" t="s">
        <v>2081</v>
      </c>
      <c r="K564" s="32" t="s">
        <v>2082</v>
      </c>
      <c r="L564" s="32" t="s">
        <v>2042</v>
      </c>
      <c r="M564" s="41"/>
    </row>
    <row r="565" s="2" customFormat="1" ht="48.75" spans="1:13">
      <c r="A565" s="30">
        <v>14</v>
      </c>
      <c r="B565" s="73" t="s">
        <v>2083</v>
      </c>
      <c r="C565" s="72" t="s">
        <v>93</v>
      </c>
      <c r="D565" s="30" t="s">
        <v>182</v>
      </c>
      <c r="E565" s="38" t="s">
        <v>2084</v>
      </c>
      <c r="F565" s="30">
        <v>8102.37</v>
      </c>
      <c r="G565" s="35">
        <v>2000</v>
      </c>
      <c r="H565" s="30" t="s">
        <v>95</v>
      </c>
      <c r="I565" s="30" t="s">
        <v>449</v>
      </c>
      <c r="J565" s="32" t="s">
        <v>2085</v>
      </c>
      <c r="K565" s="32" t="s">
        <v>2086</v>
      </c>
      <c r="L565" s="32" t="s">
        <v>2042</v>
      </c>
      <c r="M565" s="41"/>
    </row>
    <row r="566" s="2" customFormat="1" ht="36" spans="1:13">
      <c r="A566" s="30">
        <v>15</v>
      </c>
      <c r="B566" s="73" t="s">
        <v>2087</v>
      </c>
      <c r="C566" s="72" t="s">
        <v>93</v>
      </c>
      <c r="D566" s="30" t="s">
        <v>120</v>
      </c>
      <c r="E566" s="32" t="s">
        <v>2088</v>
      </c>
      <c r="F566" s="30">
        <v>9437.02</v>
      </c>
      <c r="G566" s="35">
        <v>4000</v>
      </c>
      <c r="H566" s="30" t="s">
        <v>643</v>
      </c>
      <c r="I566" s="30" t="s">
        <v>449</v>
      </c>
      <c r="J566" s="32" t="s">
        <v>2089</v>
      </c>
      <c r="K566" s="32" t="s">
        <v>2090</v>
      </c>
      <c r="L566" s="32" t="s">
        <v>2042</v>
      </c>
      <c r="M566" s="41"/>
    </row>
    <row r="567" s="2" customFormat="1" ht="36" spans="1:13">
      <c r="A567" s="30">
        <v>16</v>
      </c>
      <c r="B567" s="73" t="s">
        <v>2091</v>
      </c>
      <c r="C567" s="72" t="s">
        <v>93</v>
      </c>
      <c r="D567" s="30" t="s">
        <v>120</v>
      </c>
      <c r="E567" s="32" t="s">
        <v>2092</v>
      </c>
      <c r="F567" s="30">
        <v>5000</v>
      </c>
      <c r="G567" s="35">
        <v>2500</v>
      </c>
      <c r="H567" s="30" t="s">
        <v>643</v>
      </c>
      <c r="I567" s="30" t="s">
        <v>449</v>
      </c>
      <c r="J567" s="32" t="s">
        <v>2093</v>
      </c>
      <c r="K567" s="32" t="s">
        <v>2090</v>
      </c>
      <c r="L567" s="32" t="s">
        <v>2042</v>
      </c>
      <c r="M567" s="41"/>
    </row>
    <row r="568" s="2" customFormat="1" ht="85.5" spans="1:13">
      <c r="A568" s="30">
        <v>17</v>
      </c>
      <c r="B568" s="73" t="s">
        <v>2094</v>
      </c>
      <c r="C568" s="72" t="s">
        <v>93</v>
      </c>
      <c r="D568" s="30" t="s">
        <v>467</v>
      </c>
      <c r="E568" s="32" t="s">
        <v>2095</v>
      </c>
      <c r="F568" s="30">
        <v>5000</v>
      </c>
      <c r="G568" s="35">
        <v>5000</v>
      </c>
      <c r="H568" s="30" t="s">
        <v>643</v>
      </c>
      <c r="I568" s="30" t="s">
        <v>122</v>
      </c>
      <c r="J568" s="32" t="s">
        <v>2096</v>
      </c>
      <c r="K568" s="32" t="s">
        <v>2097</v>
      </c>
      <c r="L568" s="32" t="s">
        <v>2042</v>
      </c>
      <c r="M568" s="41"/>
    </row>
    <row r="569" s="2" customFormat="1" ht="99" spans="1:13">
      <c r="A569" s="30">
        <v>18</v>
      </c>
      <c r="B569" s="73" t="s">
        <v>2098</v>
      </c>
      <c r="C569" s="72" t="s">
        <v>93</v>
      </c>
      <c r="D569" s="30" t="s">
        <v>389</v>
      </c>
      <c r="E569" s="32" t="s">
        <v>2099</v>
      </c>
      <c r="F569" s="30">
        <v>16244.34</v>
      </c>
      <c r="G569" s="35">
        <v>2000</v>
      </c>
      <c r="H569" s="30" t="s">
        <v>2100</v>
      </c>
      <c r="I569" s="30" t="s">
        <v>117</v>
      </c>
      <c r="J569" s="32" t="s">
        <v>2101</v>
      </c>
      <c r="K569" s="32" t="s">
        <v>2102</v>
      </c>
      <c r="L569" s="32" t="s">
        <v>2042</v>
      </c>
      <c r="M569" s="41"/>
    </row>
    <row r="570" s="2" customFormat="1" ht="36" spans="1:13">
      <c r="A570" s="30">
        <v>19</v>
      </c>
      <c r="B570" s="73" t="s">
        <v>2103</v>
      </c>
      <c r="C570" s="72" t="s">
        <v>128</v>
      </c>
      <c r="D570" s="30" t="s">
        <v>242</v>
      </c>
      <c r="E570" s="32" t="s">
        <v>2104</v>
      </c>
      <c r="F570" s="30">
        <v>33184.07</v>
      </c>
      <c r="G570" s="35">
        <v>14000</v>
      </c>
      <c r="H570" s="30" t="s">
        <v>166</v>
      </c>
      <c r="I570" s="30"/>
      <c r="J570" s="32" t="s">
        <v>2105</v>
      </c>
      <c r="K570" s="32" t="s">
        <v>2053</v>
      </c>
      <c r="L570" s="32" t="s">
        <v>2042</v>
      </c>
      <c r="M570" s="41"/>
    </row>
    <row r="571" s="2" customFormat="1" ht="84.75" spans="1:13">
      <c r="A571" s="30">
        <v>20</v>
      </c>
      <c r="B571" s="77" t="s">
        <v>2106</v>
      </c>
      <c r="C571" s="30" t="s">
        <v>128</v>
      </c>
      <c r="D571" s="30" t="s">
        <v>763</v>
      </c>
      <c r="E571" s="32" t="s">
        <v>2107</v>
      </c>
      <c r="F571" s="30">
        <v>5500</v>
      </c>
      <c r="G571" s="35">
        <v>2000</v>
      </c>
      <c r="H571" s="30" t="s">
        <v>166</v>
      </c>
      <c r="I571" s="30"/>
      <c r="J571" s="32" t="s">
        <v>2108</v>
      </c>
      <c r="K571" s="32" t="s">
        <v>2041</v>
      </c>
      <c r="L571" s="32" t="s">
        <v>2042</v>
      </c>
      <c r="M571" s="41"/>
    </row>
    <row r="572" s="2" customFormat="1" ht="100.5" spans="1:13">
      <c r="A572" s="30">
        <v>21</v>
      </c>
      <c r="B572" s="73" t="s">
        <v>2109</v>
      </c>
      <c r="C572" s="72" t="s">
        <v>128</v>
      </c>
      <c r="D572" s="30" t="s">
        <v>389</v>
      </c>
      <c r="E572" s="32" t="s">
        <v>2110</v>
      </c>
      <c r="F572" s="30">
        <v>50672.02</v>
      </c>
      <c r="G572" s="35">
        <v>10000</v>
      </c>
      <c r="H572" s="30" t="s">
        <v>166</v>
      </c>
      <c r="I572" s="30"/>
      <c r="J572" s="32" t="s">
        <v>2111</v>
      </c>
      <c r="K572" s="32" t="s">
        <v>2049</v>
      </c>
      <c r="L572" s="32" t="s">
        <v>2042</v>
      </c>
      <c r="M572" s="41"/>
    </row>
    <row r="573" s="2" customFormat="1" ht="36" spans="1:13">
      <c r="A573" s="30">
        <v>22</v>
      </c>
      <c r="B573" s="73" t="s">
        <v>2112</v>
      </c>
      <c r="C573" s="72" t="s">
        <v>128</v>
      </c>
      <c r="D573" s="30" t="s">
        <v>114</v>
      </c>
      <c r="E573" s="32" t="s">
        <v>2113</v>
      </c>
      <c r="F573" s="30">
        <v>14644</v>
      </c>
      <c r="G573" s="35">
        <v>8000</v>
      </c>
      <c r="H573" s="30" t="s">
        <v>166</v>
      </c>
      <c r="I573" s="30"/>
      <c r="J573" s="32" t="s">
        <v>2114</v>
      </c>
      <c r="K573" s="32" t="s">
        <v>2049</v>
      </c>
      <c r="L573" s="32" t="s">
        <v>2042</v>
      </c>
      <c r="M573" s="41"/>
    </row>
    <row r="574" s="2" customFormat="1" ht="36" spans="1:13">
      <c r="A574" s="30">
        <v>23</v>
      </c>
      <c r="B574" s="53" t="s">
        <v>2115</v>
      </c>
      <c r="C574" s="72" t="s">
        <v>128</v>
      </c>
      <c r="D574" s="30" t="s">
        <v>17</v>
      </c>
      <c r="E574" s="32" t="s">
        <v>2116</v>
      </c>
      <c r="F574" s="30">
        <v>102090.97</v>
      </c>
      <c r="G574" s="35">
        <v>15000</v>
      </c>
      <c r="H574" s="30" t="s">
        <v>130</v>
      </c>
      <c r="I574" s="30"/>
      <c r="J574" s="32" t="s">
        <v>2117</v>
      </c>
      <c r="K574" s="32" t="s">
        <v>2118</v>
      </c>
      <c r="L574" s="32" t="s">
        <v>2042</v>
      </c>
      <c r="M574" s="41"/>
    </row>
    <row r="575" s="2" customFormat="1" ht="60" spans="1:13">
      <c r="A575" s="30">
        <v>24</v>
      </c>
      <c r="B575" s="74" t="s">
        <v>2119</v>
      </c>
      <c r="C575" s="72" t="s">
        <v>128</v>
      </c>
      <c r="D575" s="30" t="s">
        <v>1618</v>
      </c>
      <c r="E575" s="32" t="s">
        <v>2120</v>
      </c>
      <c r="F575" s="30">
        <v>6085.06</v>
      </c>
      <c r="G575" s="35">
        <v>3000</v>
      </c>
      <c r="H575" s="30" t="s">
        <v>166</v>
      </c>
      <c r="I575" s="30"/>
      <c r="J575" s="32" t="s">
        <v>2121</v>
      </c>
      <c r="K575" s="32" t="s">
        <v>2049</v>
      </c>
      <c r="L575" s="32" t="s">
        <v>2042</v>
      </c>
      <c r="M575" s="41"/>
    </row>
    <row r="576" s="2" customFormat="1" ht="36.75" spans="1:13">
      <c r="A576" s="30">
        <v>25</v>
      </c>
      <c r="B576" s="32" t="s">
        <v>2122</v>
      </c>
      <c r="C576" s="72" t="s">
        <v>128</v>
      </c>
      <c r="D576" s="30" t="s">
        <v>32</v>
      </c>
      <c r="E576" s="32" t="s">
        <v>2123</v>
      </c>
      <c r="F576" s="30">
        <v>90000</v>
      </c>
      <c r="G576" s="35">
        <v>1000</v>
      </c>
      <c r="H576" s="30" t="s">
        <v>151</v>
      </c>
      <c r="I576" s="30"/>
      <c r="J576" s="38" t="s">
        <v>2124</v>
      </c>
      <c r="K576" s="32" t="s">
        <v>2125</v>
      </c>
      <c r="L576" s="32" t="s">
        <v>2042</v>
      </c>
      <c r="M576" s="41"/>
    </row>
    <row r="577" s="2" customFormat="1" ht="162.75" spans="1:13">
      <c r="A577" s="30">
        <v>26</v>
      </c>
      <c r="B577" s="32" t="s">
        <v>2126</v>
      </c>
      <c r="C577" s="72" t="s">
        <v>128</v>
      </c>
      <c r="D577" s="30" t="s">
        <v>182</v>
      </c>
      <c r="E577" s="38" t="s">
        <v>2127</v>
      </c>
      <c r="F577" s="30">
        <v>34204</v>
      </c>
      <c r="G577" s="35">
        <v>15000</v>
      </c>
      <c r="H577" s="30" t="s">
        <v>197</v>
      </c>
      <c r="I577" s="30"/>
      <c r="J577" s="32" t="s">
        <v>2128</v>
      </c>
      <c r="K577" s="32" t="s">
        <v>2086</v>
      </c>
      <c r="L577" s="32" t="s">
        <v>2042</v>
      </c>
      <c r="M577" s="41"/>
    </row>
    <row r="578" s="2" customFormat="1" ht="25.5" spans="1:13">
      <c r="A578" s="30">
        <v>27</v>
      </c>
      <c r="B578" s="32" t="s">
        <v>2129</v>
      </c>
      <c r="C578" s="72" t="s">
        <v>128</v>
      </c>
      <c r="D578" s="30" t="s">
        <v>138</v>
      </c>
      <c r="E578" s="32" t="s">
        <v>2130</v>
      </c>
      <c r="F578" s="30">
        <v>10000</v>
      </c>
      <c r="G578" s="35">
        <v>500</v>
      </c>
      <c r="H578" s="30" t="s">
        <v>151</v>
      </c>
      <c r="I578" s="30"/>
      <c r="J578" s="32" t="s">
        <v>2131</v>
      </c>
      <c r="K578" s="32" t="s">
        <v>2132</v>
      </c>
      <c r="L578" s="32" t="s">
        <v>2042</v>
      </c>
      <c r="M578" s="41"/>
    </row>
    <row r="579" s="2" customFormat="1" ht="63" spans="1:13">
      <c r="A579" s="30">
        <v>28</v>
      </c>
      <c r="B579" s="32" t="s">
        <v>2133</v>
      </c>
      <c r="C579" s="72" t="s">
        <v>128</v>
      </c>
      <c r="D579" s="30" t="s">
        <v>467</v>
      </c>
      <c r="E579" s="32" t="s">
        <v>2134</v>
      </c>
      <c r="F579" s="30">
        <v>6228.18</v>
      </c>
      <c r="G579" s="35">
        <v>4228</v>
      </c>
      <c r="H579" s="30" t="s">
        <v>197</v>
      </c>
      <c r="I579" s="30"/>
      <c r="J579" s="32" t="s">
        <v>2135</v>
      </c>
      <c r="K579" s="32" t="s">
        <v>2136</v>
      </c>
      <c r="L579" s="32" t="s">
        <v>2042</v>
      </c>
      <c r="M579" s="41"/>
    </row>
    <row r="580" s="2" customFormat="1" ht="75.75" spans="1:13">
      <c r="A580" s="30">
        <v>29</v>
      </c>
      <c r="B580" s="32" t="s">
        <v>2137</v>
      </c>
      <c r="C580" s="72" t="s">
        <v>128</v>
      </c>
      <c r="D580" s="30" t="s">
        <v>305</v>
      </c>
      <c r="E580" s="32" t="s">
        <v>2138</v>
      </c>
      <c r="F580" s="30">
        <v>180600</v>
      </c>
      <c r="G580" s="35">
        <v>12000</v>
      </c>
      <c r="H580" s="30" t="s">
        <v>166</v>
      </c>
      <c r="I580" s="30"/>
      <c r="J580" s="32" t="s">
        <v>2139</v>
      </c>
      <c r="K580" s="32" t="s">
        <v>2140</v>
      </c>
      <c r="L580" s="32" t="s">
        <v>2042</v>
      </c>
      <c r="M580" s="41"/>
    </row>
    <row r="581" s="2" customFormat="1" ht="48" spans="1:13">
      <c r="A581" s="30">
        <v>30</v>
      </c>
      <c r="B581" s="32" t="s">
        <v>2141</v>
      </c>
      <c r="C581" s="72" t="s">
        <v>128</v>
      </c>
      <c r="D581" s="30" t="s">
        <v>114</v>
      </c>
      <c r="E581" s="32" t="s">
        <v>2142</v>
      </c>
      <c r="F581" s="30">
        <v>9673.84</v>
      </c>
      <c r="G581" s="35">
        <v>4000</v>
      </c>
      <c r="H581" s="30" t="s">
        <v>166</v>
      </c>
      <c r="I581" s="30"/>
      <c r="J581" s="32" t="s">
        <v>2143</v>
      </c>
      <c r="K581" s="32" t="s">
        <v>2049</v>
      </c>
      <c r="L581" s="32" t="s">
        <v>2042</v>
      </c>
      <c r="M581" s="41"/>
    </row>
    <row r="582" s="2" customFormat="1" ht="61.5" spans="1:13">
      <c r="A582" s="30">
        <v>31</v>
      </c>
      <c r="B582" s="32" t="s">
        <v>2144</v>
      </c>
      <c r="C582" s="72" t="s">
        <v>128</v>
      </c>
      <c r="D582" s="30" t="s">
        <v>329</v>
      </c>
      <c r="E582" s="32" t="s">
        <v>2145</v>
      </c>
      <c r="F582" s="30">
        <v>55539</v>
      </c>
      <c r="G582" s="35">
        <v>15000</v>
      </c>
      <c r="H582" s="30" t="s">
        <v>197</v>
      </c>
      <c r="I582" s="30"/>
      <c r="J582" s="32" t="s">
        <v>2146</v>
      </c>
      <c r="K582" s="32" t="s">
        <v>2049</v>
      </c>
      <c r="L582" s="32" t="s">
        <v>2042</v>
      </c>
      <c r="M582" s="41"/>
    </row>
    <row r="583" s="2" customFormat="1" ht="37.5" spans="1:13">
      <c r="A583" s="30">
        <v>32</v>
      </c>
      <c r="B583" s="32" t="s">
        <v>2147</v>
      </c>
      <c r="C583" s="72" t="s">
        <v>383</v>
      </c>
      <c r="D583" s="30" t="s">
        <v>159</v>
      </c>
      <c r="E583" s="32" t="s">
        <v>2148</v>
      </c>
      <c r="F583" s="30">
        <v>35000</v>
      </c>
      <c r="G583" s="35">
        <v>500</v>
      </c>
      <c r="H583" s="30" t="s">
        <v>1143</v>
      </c>
      <c r="I583" s="30" t="s">
        <v>2015</v>
      </c>
      <c r="J583" s="32" t="s">
        <v>1296</v>
      </c>
      <c r="K583" s="32" t="s">
        <v>2149</v>
      </c>
      <c r="L583" s="32" t="s">
        <v>2042</v>
      </c>
      <c r="M583" s="41"/>
    </row>
    <row r="584" s="2" customFormat="1" ht="36" spans="1:13">
      <c r="A584" s="30">
        <v>33</v>
      </c>
      <c r="B584" s="32" t="s">
        <v>2150</v>
      </c>
      <c r="C584" s="72" t="s">
        <v>383</v>
      </c>
      <c r="D584" s="30" t="s">
        <v>242</v>
      </c>
      <c r="E584" s="32" t="s">
        <v>2151</v>
      </c>
      <c r="F584" s="30">
        <v>30379</v>
      </c>
      <c r="G584" s="35">
        <v>1079</v>
      </c>
      <c r="H584" s="30" t="s">
        <v>1143</v>
      </c>
      <c r="I584" s="30" t="s">
        <v>386</v>
      </c>
      <c r="J584" s="32" t="s">
        <v>2152</v>
      </c>
      <c r="K584" s="32" t="s">
        <v>2153</v>
      </c>
      <c r="L584" s="32" t="s">
        <v>2042</v>
      </c>
      <c r="M584" s="41"/>
    </row>
    <row r="585" s="2" customFormat="1" ht="36" spans="1:13">
      <c r="A585" s="30">
        <v>34</v>
      </c>
      <c r="B585" s="32" t="s">
        <v>2154</v>
      </c>
      <c r="C585" s="72" t="s">
        <v>383</v>
      </c>
      <c r="D585" s="30" t="s">
        <v>242</v>
      </c>
      <c r="E585" s="32" t="s">
        <v>2155</v>
      </c>
      <c r="F585" s="30">
        <v>71000</v>
      </c>
      <c r="G585" s="35">
        <v>17500</v>
      </c>
      <c r="H585" s="30" t="s">
        <v>1143</v>
      </c>
      <c r="I585" s="30" t="s">
        <v>386</v>
      </c>
      <c r="J585" s="32" t="s">
        <v>2156</v>
      </c>
      <c r="K585" s="32" t="s">
        <v>2153</v>
      </c>
      <c r="L585" s="32" t="s">
        <v>2042</v>
      </c>
      <c r="M585" s="41"/>
    </row>
    <row r="586" s="2" customFormat="1" ht="98.25" spans="1:13">
      <c r="A586" s="30">
        <v>35</v>
      </c>
      <c r="B586" s="32" t="s">
        <v>2157</v>
      </c>
      <c r="C586" s="72" t="s">
        <v>383</v>
      </c>
      <c r="D586" s="30" t="s">
        <v>17</v>
      </c>
      <c r="E586" s="32" t="s">
        <v>2158</v>
      </c>
      <c r="F586" s="30">
        <v>30000</v>
      </c>
      <c r="G586" s="35">
        <v>13000</v>
      </c>
      <c r="H586" s="30" t="s">
        <v>385</v>
      </c>
      <c r="I586" s="30" t="s">
        <v>386</v>
      </c>
      <c r="J586" s="32" t="s">
        <v>1296</v>
      </c>
      <c r="K586" s="32" t="s">
        <v>2159</v>
      </c>
      <c r="L586" s="32" t="s">
        <v>2042</v>
      </c>
      <c r="M586" s="41"/>
    </row>
    <row r="587" s="2" customFormat="1" ht="98.25" spans="1:13">
      <c r="A587" s="30">
        <v>36</v>
      </c>
      <c r="B587" s="32" t="s">
        <v>2160</v>
      </c>
      <c r="C587" s="72" t="s">
        <v>383</v>
      </c>
      <c r="D587" s="30" t="s">
        <v>467</v>
      </c>
      <c r="E587" s="32" t="s">
        <v>2161</v>
      </c>
      <c r="F587" s="30">
        <v>9814</v>
      </c>
      <c r="G587" s="35">
        <v>2000</v>
      </c>
      <c r="H587" s="30" t="s">
        <v>1143</v>
      </c>
      <c r="I587" s="30" t="s">
        <v>386</v>
      </c>
      <c r="J587" s="32" t="s">
        <v>2162</v>
      </c>
      <c r="K587" s="32" t="s">
        <v>2163</v>
      </c>
      <c r="L587" s="32" t="s">
        <v>2042</v>
      </c>
      <c r="M587" s="41"/>
    </row>
    <row r="588" s="2" customFormat="1" ht="124.5" spans="1:13">
      <c r="A588" s="30">
        <v>37</v>
      </c>
      <c r="B588" s="32" t="s">
        <v>2164</v>
      </c>
      <c r="C588" s="72" t="s">
        <v>383</v>
      </c>
      <c r="D588" s="30" t="s">
        <v>68</v>
      </c>
      <c r="E588" s="32" t="s">
        <v>2165</v>
      </c>
      <c r="F588" s="30">
        <v>9349</v>
      </c>
      <c r="G588" s="35">
        <v>2300</v>
      </c>
      <c r="H588" s="30" t="s">
        <v>385</v>
      </c>
      <c r="I588" s="30" t="s">
        <v>386</v>
      </c>
      <c r="J588" s="32" t="s">
        <v>1296</v>
      </c>
      <c r="K588" s="32" t="s">
        <v>2090</v>
      </c>
      <c r="L588" s="32" t="s">
        <v>2042</v>
      </c>
      <c r="M588" s="41"/>
    </row>
    <row r="589" s="2" customFormat="1" ht="12.75" spans="1:13">
      <c r="A589" s="30"/>
      <c r="B589" s="78">
        <f>COUNTA(A590:A625)</f>
        <v>36</v>
      </c>
      <c r="C589" s="30"/>
      <c r="D589" s="30"/>
      <c r="E589" s="32"/>
      <c r="F589" s="33">
        <f>SUM(F590:F625)</f>
        <v>2760498</v>
      </c>
      <c r="G589" s="33">
        <f>SUM(G590:G625)</f>
        <v>294200</v>
      </c>
      <c r="H589" s="30"/>
      <c r="I589" s="39"/>
      <c r="J589" s="40"/>
      <c r="K589" s="32"/>
      <c r="L589" s="32"/>
      <c r="M589" s="41"/>
    </row>
    <row r="590" s="2" customFormat="1" ht="36" spans="1:13">
      <c r="A590" s="30">
        <v>1</v>
      </c>
      <c r="B590" s="34" t="s">
        <v>2166</v>
      </c>
      <c r="C590" s="30" t="s">
        <v>16</v>
      </c>
      <c r="D590" s="30" t="s">
        <v>389</v>
      </c>
      <c r="E590" s="32" t="s">
        <v>2167</v>
      </c>
      <c r="F590" s="30">
        <v>10008</v>
      </c>
      <c r="G590" s="35"/>
      <c r="H590" s="30"/>
      <c r="I590" s="30"/>
      <c r="J590" s="32" t="s">
        <v>2168</v>
      </c>
      <c r="K590" s="32" t="s">
        <v>2169</v>
      </c>
      <c r="L590" s="32" t="s">
        <v>2170</v>
      </c>
      <c r="M590" s="41"/>
    </row>
    <row r="591" s="2" customFormat="1" ht="72.75" spans="1:13">
      <c r="A591" s="30">
        <v>2</v>
      </c>
      <c r="B591" s="34" t="s">
        <v>2171</v>
      </c>
      <c r="C591" s="30" t="s">
        <v>16</v>
      </c>
      <c r="D591" s="30" t="s">
        <v>389</v>
      </c>
      <c r="E591" s="32" t="s">
        <v>2172</v>
      </c>
      <c r="F591" s="30">
        <v>77800</v>
      </c>
      <c r="G591" s="35"/>
      <c r="H591" s="30"/>
      <c r="I591" s="30"/>
      <c r="J591" s="32" t="s">
        <v>2173</v>
      </c>
      <c r="K591" s="32" t="s">
        <v>2174</v>
      </c>
      <c r="L591" s="32" t="s">
        <v>2170</v>
      </c>
      <c r="M591" s="41"/>
    </row>
    <row r="592" s="2" customFormat="1" ht="49.5" spans="1:13">
      <c r="A592" s="30">
        <v>3</v>
      </c>
      <c r="B592" s="34" t="s">
        <v>2175</v>
      </c>
      <c r="C592" s="30" t="s">
        <v>16</v>
      </c>
      <c r="D592" s="30" t="s">
        <v>389</v>
      </c>
      <c r="E592" s="32" t="s">
        <v>2176</v>
      </c>
      <c r="F592" s="30">
        <v>80000</v>
      </c>
      <c r="G592" s="35"/>
      <c r="H592" s="30"/>
      <c r="I592" s="30"/>
      <c r="J592" s="32" t="s">
        <v>2177</v>
      </c>
      <c r="K592" s="32" t="s">
        <v>2178</v>
      </c>
      <c r="L592" s="32" t="s">
        <v>2170</v>
      </c>
      <c r="M592" s="41"/>
    </row>
    <row r="593" s="2" customFormat="1" ht="73.5" spans="1:13">
      <c r="A593" s="30">
        <v>4</v>
      </c>
      <c r="B593" s="34" t="s">
        <v>2179</v>
      </c>
      <c r="C593" s="30" t="s">
        <v>16</v>
      </c>
      <c r="D593" s="30" t="s">
        <v>138</v>
      </c>
      <c r="E593" s="32" t="s">
        <v>2180</v>
      </c>
      <c r="F593" s="30">
        <v>50000</v>
      </c>
      <c r="G593" s="35"/>
      <c r="H593" s="30"/>
      <c r="I593" s="30"/>
      <c r="J593" s="32" t="s">
        <v>2181</v>
      </c>
      <c r="K593" s="32" t="s">
        <v>2182</v>
      </c>
      <c r="L593" s="32" t="s">
        <v>2170</v>
      </c>
      <c r="M593" s="41"/>
    </row>
    <row r="594" s="2" customFormat="1" ht="99" spans="1:13">
      <c r="A594" s="30">
        <v>5</v>
      </c>
      <c r="B594" s="34" t="s">
        <v>2183</v>
      </c>
      <c r="C594" s="30" t="s">
        <v>16</v>
      </c>
      <c r="D594" s="30" t="s">
        <v>138</v>
      </c>
      <c r="E594" s="32" t="s">
        <v>2184</v>
      </c>
      <c r="F594" s="30">
        <v>48712</v>
      </c>
      <c r="G594" s="35"/>
      <c r="H594" s="30"/>
      <c r="I594" s="30"/>
      <c r="J594" s="38" t="s">
        <v>2185</v>
      </c>
      <c r="K594" s="32" t="s">
        <v>2186</v>
      </c>
      <c r="L594" s="32" t="s">
        <v>2170</v>
      </c>
      <c r="M594" s="41"/>
    </row>
    <row r="595" s="2" customFormat="1" ht="72.75" spans="1:13">
      <c r="A595" s="30">
        <v>6</v>
      </c>
      <c r="B595" s="34" t="s">
        <v>2187</v>
      </c>
      <c r="C595" s="30" t="s">
        <v>16</v>
      </c>
      <c r="D595" s="30" t="s">
        <v>389</v>
      </c>
      <c r="E595" s="32" t="s">
        <v>2188</v>
      </c>
      <c r="F595" s="30">
        <v>120000</v>
      </c>
      <c r="G595" s="35"/>
      <c r="H595" s="30"/>
      <c r="I595" s="30"/>
      <c r="J595" s="32" t="s">
        <v>2189</v>
      </c>
      <c r="K595" s="32" t="s">
        <v>2190</v>
      </c>
      <c r="L595" s="32" t="s">
        <v>2170</v>
      </c>
      <c r="M595" s="41"/>
    </row>
    <row r="596" s="2" customFormat="1" ht="61.5" spans="1:13">
      <c r="A596" s="30">
        <v>7</v>
      </c>
      <c r="B596" s="34" t="s">
        <v>2191</v>
      </c>
      <c r="C596" s="30" t="s">
        <v>16</v>
      </c>
      <c r="D596" s="30" t="s">
        <v>329</v>
      </c>
      <c r="E596" s="32" t="s">
        <v>2192</v>
      </c>
      <c r="F596" s="30">
        <v>89867</v>
      </c>
      <c r="G596" s="35"/>
      <c r="H596" s="30"/>
      <c r="I596" s="30"/>
      <c r="J596" s="32" t="s">
        <v>2193</v>
      </c>
      <c r="K596" s="32" t="s">
        <v>2194</v>
      </c>
      <c r="L596" s="32" t="s">
        <v>2170</v>
      </c>
      <c r="M596" s="41"/>
    </row>
    <row r="597" s="2" customFormat="1" ht="60.75" spans="1:13">
      <c r="A597" s="30">
        <v>8</v>
      </c>
      <c r="B597" s="34" t="s">
        <v>2195</v>
      </c>
      <c r="C597" s="30" t="s">
        <v>16</v>
      </c>
      <c r="D597" s="30" t="s">
        <v>329</v>
      </c>
      <c r="E597" s="38" t="s">
        <v>2196</v>
      </c>
      <c r="F597" s="30">
        <v>17564</v>
      </c>
      <c r="G597" s="35"/>
      <c r="H597" s="30"/>
      <c r="I597" s="30"/>
      <c r="J597" s="32" t="s">
        <v>922</v>
      </c>
      <c r="K597" s="32" t="s">
        <v>2194</v>
      </c>
      <c r="L597" s="32" t="s">
        <v>2170</v>
      </c>
      <c r="M597" s="41"/>
    </row>
    <row r="598" s="2" customFormat="1" ht="74.25" spans="1:13">
      <c r="A598" s="30">
        <v>9</v>
      </c>
      <c r="B598" s="34" t="s">
        <v>2197</v>
      </c>
      <c r="C598" s="30" t="s">
        <v>16</v>
      </c>
      <c r="D598" s="30" t="s">
        <v>114</v>
      </c>
      <c r="E598" s="32" t="s">
        <v>2198</v>
      </c>
      <c r="F598" s="30">
        <v>7853</v>
      </c>
      <c r="G598" s="35"/>
      <c r="H598" s="30"/>
      <c r="I598" s="30"/>
      <c r="J598" s="32" t="s">
        <v>2199</v>
      </c>
      <c r="K598" s="32" t="s">
        <v>2200</v>
      </c>
      <c r="L598" s="32" t="s">
        <v>2170</v>
      </c>
      <c r="M598" s="41"/>
    </row>
    <row r="599" s="2" customFormat="1" ht="174.75" spans="1:13">
      <c r="A599" s="30">
        <v>10</v>
      </c>
      <c r="B599" s="34" t="s">
        <v>2201</v>
      </c>
      <c r="C599" s="30" t="s">
        <v>16</v>
      </c>
      <c r="D599" s="30" t="s">
        <v>314</v>
      </c>
      <c r="E599" s="32" t="s">
        <v>2202</v>
      </c>
      <c r="F599" s="30">
        <v>48827</v>
      </c>
      <c r="G599" s="35"/>
      <c r="H599" s="30"/>
      <c r="I599" s="30"/>
      <c r="J599" s="32" t="s">
        <v>2203</v>
      </c>
      <c r="K599" s="32" t="s">
        <v>2204</v>
      </c>
      <c r="L599" s="32" t="s">
        <v>2170</v>
      </c>
      <c r="M599" s="41"/>
    </row>
    <row r="600" s="2" customFormat="1" ht="108.75" spans="1:13">
      <c r="A600" s="30">
        <v>11</v>
      </c>
      <c r="B600" s="34" t="s">
        <v>2205</v>
      </c>
      <c r="C600" s="30" t="s">
        <v>16</v>
      </c>
      <c r="D600" s="30" t="s">
        <v>389</v>
      </c>
      <c r="E600" s="32" t="s">
        <v>2206</v>
      </c>
      <c r="F600" s="30">
        <v>12000</v>
      </c>
      <c r="G600" s="35"/>
      <c r="H600" s="30"/>
      <c r="I600" s="30"/>
      <c r="J600" s="32" t="s">
        <v>2207</v>
      </c>
      <c r="K600" s="32" t="s">
        <v>2208</v>
      </c>
      <c r="L600" s="32" t="s">
        <v>2170</v>
      </c>
      <c r="M600" s="41"/>
    </row>
    <row r="601" s="2" customFormat="1" ht="60" spans="1:13">
      <c r="A601" s="30">
        <v>12</v>
      </c>
      <c r="B601" s="34" t="s">
        <v>2209</v>
      </c>
      <c r="C601" s="30" t="s">
        <v>93</v>
      </c>
      <c r="D601" s="30" t="s">
        <v>389</v>
      </c>
      <c r="E601" s="32" t="s">
        <v>2210</v>
      </c>
      <c r="F601" s="30">
        <v>36000</v>
      </c>
      <c r="G601" s="35">
        <v>8000</v>
      </c>
      <c r="H601" s="30" t="s">
        <v>95</v>
      </c>
      <c r="I601" s="30" t="s">
        <v>96</v>
      </c>
      <c r="J601" s="32" t="s">
        <v>2211</v>
      </c>
      <c r="K601" s="32" t="s">
        <v>2212</v>
      </c>
      <c r="L601" s="32" t="s">
        <v>2170</v>
      </c>
      <c r="M601" s="41"/>
    </row>
    <row r="602" s="2" customFormat="1" ht="48" spans="1:13">
      <c r="A602" s="30">
        <v>13</v>
      </c>
      <c r="B602" s="34" t="s">
        <v>2213</v>
      </c>
      <c r="C602" s="30" t="s">
        <v>93</v>
      </c>
      <c r="D602" s="37" t="s">
        <v>17</v>
      </c>
      <c r="E602" s="32" t="s">
        <v>2214</v>
      </c>
      <c r="F602" s="30">
        <v>38800</v>
      </c>
      <c r="G602" s="35">
        <v>13000</v>
      </c>
      <c r="H602" s="30" t="s">
        <v>95</v>
      </c>
      <c r="I602" s="30" t="s">
        <v>459</v>
      </c>
      <c r="J602" s="32" t="s">
        <v>2215</v>
      </c>
      <c r="K602" s="32" t="s">
        <v>2216</v>
      </c>
      <c r="L602" s="32" t="s">
        <v>2170</v>
      </c>
      <c r="M602" s="41"/>
    </row>
    <row r="603" s="2" customFormat="1" ht="37.5" spans="1:13">
      <c r="A603" s="30">
        <v>14</v>
      </c>
      <c r="B603" s="34" t="s">
        <v>2217</v>
      </c>
      <c r="C603" s="30" t="s">
        <v>93</v>
      </c>
      <c r="D603" s="30" t="s">
        <v>389</v>
      </c>
      <c r="E603" s="32" t="s">
        <v>2218</v>
      </c>
      <c r="F603" s="30">
        <v>20000</v>
      </c>
      <c r="G603" s="35">
        <v>18000</v>
      </c>
      <c r="H603" s="30" t="s">
        <v>643</v>
      </c>
      <c r="I603" s="30" t="s">
        <v>449</v>
      </c>
      <c r="J603" s="32" t="s">
        <v>2219</v>
      </c>
      <c r="K603" s="32" t="s">
        <v>2220</v>
      </c>
      <c r="L603" s="32" t="s">
        <v>2170</v>
      </c>
      <c r="M603" s="41"/>
    </row>
    <row r="604" s="2" customFormat="1" ht="37.5" spans="1:13">
      <c r="A604" s="30">
        <v>15</v>
      </c>
      <c r="B604" s="34" t="s">
        <v>2221</v>
      </c>
      <c r="C604" s="30" t="s">
        <v>93</v>
      </c>
      <c r="D604" s="30" t="s">
        <v>32</v>
      </c>
      <c r="E604" s="32" t="s">
        <v>2222</v>
      </c>
      <c r="F604" s="30">
        <v>45000</v>
      </c>
      <c r="G604" s="35">
        <v>10000</v>
      </c>
      <c r="H604" s="30" t="s">
        <v>95</v>
      </c>
      <c r="I604" s="30" t="s">
        <v>473</v>
      </c>
      <c r="J604" s="32" t="s">
        <v>2223</v>
      </c>
      <c r="K604" s="32" t="s">
        <v>2224</v>
      </c>
      <c r="L604" s="32" t="s">
        <v>2170</v>
      </c>
      <c r="M604" s="41"/>
    </row>
    <row r="605" s="2" customFormat="1" ht="38.25" spans="1:13">
      <c r="A605" s="30">
        <v>16</v>
      </c>
      <c r="B605" s="34" t="s">
        <v>2225</v>
      </c>
      <c r="C605" s="30" t="s">
        <v>93</v>
      </c>
      <c r="D605" s="30" t="s">
        <v>467</v>
      </c>
      <c r="E605" s="38" t="s">
        <v>2226</v>
      </c>
      <c r="F605" s="30">
        <v>6436</v>
      </c>
      <c r="G605" s="35">
        <v>5100</v>
      </c>
      <c r="H605" s="30" t="s">
        <v>643</v>
      </c>
      <c r="I605" s="30" t="s">
        <v>449</v>
      </c>
      <c r="J605" s="32" t="s">
        <v>2227</v>
      </c>
      <c r="K605" s="32" t="s">
        <v>2228</v>
      </c>
      <c r="L605" s="32" t="s">
        <v>2170</v>
      </c>
      <c r="M605" s="41"/>
    </row>
    <row r="606" s="2" customFormat="1" ht="61.5" spans="1:13">
      <c r="A606" s="30">
        <v>17</v>
      </c>
      <c r="B606" s="34" t="s">
        <v>2229</v>
      </c>
      <c r="C606" s="30" t="s">
        <v>93</v>
      </c>
      <c r="D606" s="30" t="s">
        <v>120</v>
      </c>
      <c r="E606" s="32" t="s">
        <v>2230</v>
      </c>
      <c r="F606" s="30">
        <v>71500</v>
      </c>
      <c r="G606" s="35">
        <v>5000</v>
      </c>
      <c r="H606" s="30" t="s">
        <v>116</v>
      </c>
      <c r="I606" s="30" t="s">
        <v>122</v>
      </c>
      <c r="J606" s="32" t="s">
        <v>2231</v>
      </c>
      <c r="K606" s="32" t="s">
        <v>2232</v>
      </c>
      <c r="L606" s="32" t="s">
        <v>2170</v>
      </c>
      <c r="M606" s="41"/>
    </row>
    <row r="607" s="2" customFormat="1" ht="126.75" spans="1:13">
      <c r="A607" s="30">
        <v>18</v>
      </c>
      <c r="B607" s="34" t="s">
        <v>2233</v>
      </c>
      <c r="C607" s="30" t="s">
        <v>93</v>
      </c>
      <c r="D607" s="30" t="s">
        <v>120</v>
      </c>
      <c r="E607" s="32" t="s">
        <v>2234</v>
      </c>
      <c r="F607" s="30">
        <v>26873</v>
      </c>
      <c r="G607" s="35">
        <v>16000</v>
      </c>
      <c r="H607" s="30" t="s">
        <v>643</v>
      </c>
      <c r="I607" s="30" t="s">
        <v>96</v>
      </c>
      <c r="J607" s="32" t="s">
        <v>2235</v>
      </c>
      <c r="K607" s="32" t="s">
        <v>2232</v>
      </c>
      <c r="L607" s="32" t="s">
        <v>2170</v>
      </c>
      <c r="M607" s="41"/>
    </row>
    <row r="608" s="2" customFormat="1" ht="99.75" spans="1:13">
      <c r="A608" s="30">
        <v>19</v>
      </c>
      <c r="B608" s="34" t="s">
        <v>2236</v>
      </c>
      <c r="C608" s="30" t="s">
        <v>128</v>
      </c>
      <c r="D608" s="30" t="s">
        <v>120</v>
      </c>
      <c r="E608" s="32" t="s">
        <v>2237</v>
      </c>
      <c r="F608" s="30">
        <v>1000000</v>
      </c>
      <c r="G608" s="35">
        <v>48000</v>
      </c>
      <c r="H608" s="30" t="s">
        <v>2238</v>
      </c>
      <c r="I608" s="30"/>
      <c r="J608" s="32" t="s">
        <v>2239</v>
      </c>
      <c r="K608" s="32" t="s">
        <v>2240</v>
      </c>
      <c r="L608" s="32" t="s">
        <v>2170</v>
      </c>
      <c r="M608" s="41"/>
    </row>
    <row r="609" s="2" customFormat="1" ht="75" spans="1:13">
      <c r="A609" s="30">
        <v>20</v>
      </c>
      <c r="B609" s="34" t="s">
        <v>2241</v>
      </c>
      <c r="C609" s="30" t="s">
        <v>128</v>
      </c>
      <c r="D609" s="30" t="s">
        <v>68</v>
      </c>
      <c r="E609" s="32" t="s">
        <v>2242</v>
      </c>
      <c r="F609" s="30">
        <v>46601</v>
      </c>
      <c r="G609" s="35">
        <v>6000</v>
      </c>
      <c r="H609" s="30" t="s">
        <v>205</v>
      </c>
      <c r="I609" s="30"/>
      <c r="J609" s="32" t="s">
        <v>2243</v>
      </c>
      <c r="K609" s="32" t="s">
        <v>2244</v>
      </c>
      <c r="L609" s="32" t="s">
        <v>2170</v>
      </c>
      <c r="M609" s="41"/>
    </row>
    <row r="610" s="2" customFormat="1" ht="85.5" spans="1:13">
      <c r="A610" s="30">
        <v>21</v>
      </c>
      <c r="B610" s="34" t="s">
        <v>2245</v>
      </c>
      <c r="C610" s="30" t="s">
        <v>128</v>
      </c>
      <c r="D610" s="30" t="s">
        <v>389</v>
      </c>
      <c r="E610" s="32" t="s">
        <v>2246</v>
      </c>
      <c r="F610" s="30">
        <v>166000</v>
      </c>
      <c r="G610" s="35">
        <v>8000</v>
      </c>
      <c r="H610" s="30" t="s">
        <v>205</v>
      </c>
      <c r="I610" s="30"/>
      <c r="J610" s="32" t="s">
        <v>2247</v>
      </c>
      <c r="K610" s="32" t="s">
        <v>2248</v>
      </c>
      <c r="L610" s="32" t="s">
        <v>2170</v>
      </c>
      <c r="M610" s="41"/>
    </row>
    <row r="611" s="2" customFormat="1" ht="61.5" spans="1:13">
      <c r="A611" s="30">
        <v>22</v>
      </c>
      <c r="B611" s="34" t="s">
        <v>2249</v>
      </c>
      <c r="C611" s="30" t="s">
        <v>128</v>
      </c>
      <c r="D611" s="30" t="s">
        <v>138</v>
      </c>
      <c r="E611" s="32" t="s">
        <v>2250</v>
      </c>
      <c r="F611" s="30">
        <v>35000</v>
      </c>
      <c r="G611" s="35">
        <v>2500</v>
      </c>
      <c r="H611" s="30" t="s">
        <v>197</v>
      </c>
      <c r="I611" s="30"/>
      <c r="J611" s="32" t="s">
        <v>2251</v>
      </c>
      <c r="K611" s="32" t="s">
        <v>2252</v>
      </c>
      <c r="L611" s="32" t="s">
        <v>2170</v>
      </c>
      <c r="M611" s="41"/>
    </row>
    <row r="612" s="2" customFormat="1" ht="60" spans="1:13">
      <c r="A612" s="30">
        <v>23</v>
      </c>
      <c r="B612" s="34" t="s">
        <v>2253</v>
      </c>
      <c r="C612" s="30" t="s">
        <v>128</v>
      </c>
      <c r="D612" s="30" t="s">
        <v>32</v>
      </c>
      <c r="E612" s="32" t="s">
        <v>2254</v>
      </c>
      <c r="F612" s="30">
        <v>120000</v>
      </c>
      <c r="G612" s="35">
        <v>35000</v>
      </c>
      <c r="H612" s="30" t="s">
        <v>166</v>
      </c>
      <c r="I612" s="30"/>
      <c r="J612" s="32" t="s">
        <v>2255</v>
      </c>
      <c r="K612" s="32" t="s">
        <v>2256</v>
      </c>
      <c r="L612" s="32" t="s">
        <v>2170</v>
      </c>
      <c r="M612" s="41"/>
    </row>
    <row r="613" s="2" customFormat="1" ht="98.25" spans="1:13">
      <c r="A613" s="30">
        <v>24</v>
      </c>
      <c r="B613" s="34" t="s">
        <v>2257</v>
      </c>
      <c r="C613" s="30" t="s">
        <v>128</v>
      </c>
      <c r="D613" s="30" t="s">
        <v>32</v>
      </c>
      <c r="E613" s="32" t="s">
        <v>2258</v>
      </c>
      <c r="F613" s="30">
        <v>12000</v>
      </c>
      <c r="G613" s="35">
        <v>4000</v>
      </c>
      <c r="H613" s="30" t="s">
        <v>197</v>
      </c>
      <c r="I613" s="30"/>
      <c r="J613" s="32" t="s">
        <v>2259</v>
      </c>
      <c r="K613" s="32" t="s">
        <v>2260</v>
      </c>
      <c r="L613" s="32" t="s">
        <v>2170</v>
      </c>
      <c r="M613" s="41"/>
    </row>
    <row r="614" s="2" customFormat="1" ht="36" spans="1:13">
      <c r="A614" s="30">
        <v>25</v>
      </c>
      <c r="B614" s="34" t="s">
        <v>2261</v>
      </c>
      <c r="C614" s="30" t="s">
        <v>128</v>
      </c>
      <c r="D614" s="30" t="s">
        <v>242</v>
      </c>
      <c r="E614" s="32" t="s">
        <v>2262</v>
      </c>
      <c r="F614" s="30">
        <v>12213</v>
      </c>
      <c r="G614" s="35">
        <v>3000</v>
      </c>
      <c r="H614" s="30" t="s">
        <v>166</v>
      </c>
      <c r="I614" s="30"/>
      <c r="J614" s="32" t="s">
        <v>2263</v>
      </c>
      <c r="K614" s="32" t="s">
        <v>2244</v>
      </c>
      <c r="L614" s="32" t="s">
        <v>2170</v>
      </c>
      <c r="M614" s="41"/>
    </row>
    <row r="615" s="2" customFormat="1" ht="36" spans="1:13">
      <c r="A615" s="30">
        <v>26</v>
      </c>
      <c r="B615" s="34" t="s">
        <v>2264</v>
      </c>
      <c r="C615" s="30" t="s">
        <v>128</v>
      </c>
      <c r="D615" s="30" t="s">
        <v>68</v>
      </c>
      <c r="E615" s="32" t="s">
        <v>2265</v>
      </c>
      <c r="F615" s="30">
        <v>7700</v>
      </c>
      <c r="G615" s="35">
        <v>3000</v>
      </c>
      <c r="H615" s="30" t="s">
        <v>166</v>
      </c>
      <c r="I615" s="30"/>
      <c r="J615" s="32" t="s">
        <v>2266</v>
      </c>
      <c r="K615" s="32" t="s">
        <v>2267</v>
      </c>
      <c r="L615" s="32" t="s">
        <v>2170</v>
      </c>
      <c r="M615" s="41"/>
    </row>
    <row r="616" s="2" customFormat="1" ht="138.75" spans="1:13">
      <c r="A616" s="30">
        <v>27</v>
      </c>
      <c r="B616" s="34" t="s">
        <v>2268</v>
      </c>
      <c r="C616" s="30" t="s">
        <v>128</v>
      </c>
      <c r="D616" s="30" t="s">
        <v>314</v>
      </c>
      <c r="E616" s="32" t="s">
        <v>2269</v>
      </c>
      <c r="F616" s="30">
        <v>8010</v>
      </c>
      <c r="G616" s="35">
        <v>3000</v>
      </c>
      <c r="H616" s="30" t="s">
        <v>166</v>
      </c>
      <c r="I616" s="30"/>
      <c r="J616" s="32" t="s">
        <v>2270</v>
      </c>
      <c r="K616" s="32" t="s">
        <v>2271</v>
      </c>
      <c r="L616" s="32" t="s">
        <v>2170</v>
      </c>
      <c r="M616" s="41"/>
    </row>
    <row r="617" s="2" customFormat="1" ht="37.5" spans="1:13">
      <c r="A617" s="30">
        <v>28</v>
      </c>
      <c r="B617" s="34" t="s">
        <v>2272</v>
      </c>
      <c r="C617" s="30" t="s">
        <v>128</v>
      </c>
      <c r="D617" s="30" t="s">
        <v>114</v>
      </c>
      <c r="E617" s="32" t="s">
        <v>2273</v>
      </c>
      <c r="F617" s="30">
        <v>5338</v>
      </c>
      <c r="G617" s="35">
        <v>2000</v>
      </c>
      <c r="H617" s="30" t="s">
        <v>197</v>
      </c>
      <c r="I617" s="30"/>
      <c r="J617" s="32" t="s">
        <v>2274</v>
      </c>
      <c r="K617" s="32" t="s">
        <v>2275</v>
      </c>
      <c r="L617" s="32" t="s">
        <v>2170</v>
      </c>
      <c r="M617" s="41"/>
    </row>
    <row r="618" s="2" customFormat="1" ht="123.75" spans="1:13">
      <c r="A618" s="30">
        <v>29</v>
      </c>
      <c r="B618" s="34" t="s">
        <v>2276</v>
      </c>
      <c r="C618" s="30" t="s">
        <v>128</v>
      </c>
      <c r="D618" s="30" t="s">
        <v>389</v>
      </c>
      <c r="E618" s="32" t="s">
        <v>2277</v>
      </c>
      <c r="F618" s="30">
        <v>180000</v>
      </c>
      <c r="G618" s="35">
        <v>19000</v>
      </c>
      <c r="H618" s="30" t="s">
        <v>146</v>
      </c>
      <c r="I618" s="30"/>
      <c r="J618" s="32" t="s">
        <v>2278</v>
      </c>
      <c r="K618" s="32" t="s">
        <v>2279</v>
      </c>
      <c r="L618" s="32" t="s">
        <v>2170</v>
      </c>
      <c r="M618" s="41"/>
    </row>
    <row r="619" s="2" customFormat="1" ht="99" spans="1:13">
      <c r="A619" s="30">
        <v>30</v>
      </c>
      <c r="B619" s="34" t="s">
        <v>2280</v>
      </c>
      <c r="C619" s="30" t="s">
        <v>128</v>
      </c>
      <c r="D619" s="30" t="s">
        <v>325</v>
      </c>
      <c r="E619" s="38" t="s">
        <v>2281</v>
      </c>
      <c r="F619" s="30">
        <v>12000</v>
      </c>
      <c r="G619" s="35">
        <v>9000</v>
      </c>
      <c r="H619" s="30" t="s">
        <v>166</v>
      </c>
      <c r="I619" s="30"/>
      <c r="J619" s="32" t="s">
        <v>2282</v>
      </c>
      <c r="K619" s="32" t="s">
        <v>2283</v>
      </c>
      <c r="L619" s="32" t="s">
        <v>2170</v>
      </c>
      <c r="M619" s="41"/>
    </row>
    <row r="620" s="2" customFormat="1" ht="49.5" spans="1:13">
      <c r="A620" s="30">
        <v>31</v>
      </c>
      <c r="B620" s="34" t="s">
        <v>2284</v>
      </c>
      <c r="C620" s="30" t="s">
        <v>128</v>
      </c>
      <c r="D620" s="30" t="s">
        <v>182</v>
      </c>
      <c r="E620" s="32" t="s">
        <v>2285</v>
      </c>
      <c r="F620" s="30">
        <v>32000</v>
      </c>
      <c r="G620" s="35">
        <v>3000</v>
      </c>
      <c r="H620" s="30" t="s">
        <v>1143</v>
      </c>
      <c r="I620" s="30"/>
      <c r="J620" s="32" t="s">
        <v>2286</v>
      </c>
      <c r="K620" s="32" t="s">
        <v>2287</v>
      </c>
      <c r="L620" s="32" t="s">
        <v>2170</v>
      </c>
      <c r="M620" s="41"/>
    </row>
    <row r="621" s="2" customFormat="1" ht="298.5" spans="1:13">
      <c r="A621" s="30">
        <v>32</v>
      </c>
      <c r="B621" s="34" t="s">
        <v>2288</v>
      </c>
      <c r="C621" s="30" t="s">
        <v>128</v>
      </c>
      <c r="D621" s="30" t="s">
        <v>314</v>
      </c>
      <c r="E621" s="32" t="s">
        <v>2289</v>
      </c>
      <c r="F621" s="30">
        <v>46532</v>
      </c>
      <c r="G621" s="35">
        <v>12000</v>
      </c>
      <c r="H621" s="30" t="s">
        <v>166</v>
      </c>
      <c r="I621" s="30"/>
      <c r="J621" s="32" t="s">
        <v>2290</v>
      </c>
      <c r="K621" s="32" t="s">
        <v>2291</v>
      </c>
      <c r="L621" s="32" t="s">
        <v>2170</v>
      </c>
      <c r="M621" s="41"/>
    </row>
    <row r="622" s="2" customFormat="1" ht="36.75" spans="1:13">
      <c r="A622" s="30">
        <v>33</v>
      </c>
      <c r="B622" s="34" t="s">
        <v>2292</v>
      </c>
      <c r="C622" s="30" t="s">
        <v>383</v>
      </c>
      <c r="D622" s="30" t="s">
        <v>176</v>
      </c>
      <c r="E622" s="32" t="s">
        <v>2293</v>
      </c>
      <c r="F622" s="30">
        <v>65567</v>
      </c>
      <c r="G622" s="35">
        <v>6000</v>
      </c>
      <c r="H622" s="30" t="s">
        <v>802</v>
      </c>
      <c r="I622" s="30" t="s">
        <v>1504</v>
      </c>
      <c r="J622" s="32" t="s">
        <v>2016</v>
      </c>
      <c r="K622" s="32" t="s">
        <v>2294</v>
      </c>
      <c r="L622" s="32" t="s">
        <v>2170</v>
      </c>
      <c r="M622" s="41"/>
    </row>
    <row r="623" s="2" customFormat="1" ht="36" spans="1:13">
      <c r="A623" s="30">
        <v>34</v>
      </c>
      <c r="B623" s="34" t="s">
        <v>2295</v>
      </c>
      <c r="C623" s="30" t="s">
        <v>383</v>
      </c>
      <c r="D623" s="30" t="s">
        <v>84</v>
      </c>
      <c r="E623" s="32" t="s">
        <v>2296</v>
      </c>
      <c r="F623" s="30">
        <v>49963</v>
      </c>
      <c r="G623" s="35">
        <v>8000</v>
      </c>
      <c r="H623" s="30" t="s">
        <v>1143</v>
      </c>
      <c r="I623" s="30" t="s">
        <v>2015</v>
      </c>
      <c r="J623" s="32" t="s">
        <v>2016</v>
      </c>
      <c r="K623" s="32" t="s">
        <v>2194</v>
      </c>
      <c r="L623" s="32" t="s">
        <v>2170</v>
      </c>
      <c r="M623" s="41"/>
    </row>
    <row r="624" s="2" customFormat="1" ht="75" spans="1:13">
      <c r="A624" s="30">
        <v>35</v>
      </c>
      <c r="B624" s="34" t="s">
        <v>2297</v>
      </c>
      <c r="C624" s="30" t="s">
        <v>383</v>
      </c>
      <c r="D624" s="30" t="s">
        <v>138</v>
      </c>
      <c r="E624" s="32" t="s">
        <v>2298</v>
      </c>
      <c r="F624" s="30">
        <v>131800</v>
      </c>
      <c r="G624" s="35">
        <v>26000</v>
      </c>
      <c r="H624" s="30" t="s">
        <v>1143</v>
      </c>
      <c r="I624" s="30" t="s">
        <v>386</v>
      </c>
      <c r="J624" s="32" t="s">
        <v>2016</v>
      </c>
      <c r="K624" s="32" t="s">
        <v>2186</v>
      </c>
      <c r="L624" s="32" t="s">
        <v>2170</v>
      </c>
      <c r="M624" s="41"/>
    </row>
    <row r="625" s="2" customFormat="1" ht="72" spans="1:13">
      <c r="A625" s="30">
        <v>36</v>
      </c>
      <c r="B625" s="34" t="s">
        <v>2299</v>
      </c>
      <c r="C625" s="30" t="s">
        <v>383</v>
      </c>
      <c r="D625" s="30" t="s">
        <v>305</v>
      </c>
      <c r="E625" s="32" t="s">
        <v>2300</v>
      </c>
      <c r="F625" s="30">
        <v>22534</v>
      </c>
      <c r="G625" s="35">
        <v>21600</v>
      </c>
      <c r="H625" s="30" t="s">
        <v>396</v>
      </c>
      <c r="I625" s="30" t="s">
        <v>386</v>
      </c>
      <c r="J625" s="32" t="s">
        <v>2016</v>
      </c>
      <c r="K625" s="32" t="s">
        <v>2301</v>
      </c>
      <c r="L625" s="32" t="s">
        <v>2170</v>
      </c>
      <c r="M625" s="41"/>
    </row>
    <row r="626" s="2" customFormat="1" ht="12.75" spans="1:13">
      <c r="A626" s="30"/>
      <c r="B626" s="79">
        <f>COUNTA(A627:A654)</f>
        <v>28</v>
      </c>
      <c r="C626" s="72"/>
      <c r="D626" s="30"/>
      <c r="E626" s="32"/>
      <c r="F626" s="33">
        <f>SUM(F627:F654)</f>
        <v>2645765</v>
      </c>
      <c r="G626" s="33">
        <f>SUM(G627:G654)</f>
        <v>135070</v>
      </c>
      <c r="H626" s="30"/>
      <c r="I626" s="39"/>
      <c r="J626" s="40"/>
      <c r="K626" s="32"/>
      <c r="L626" s="32"/>
      <c r="M626" s="41"/>
    </row>
    <row r="627" s="6" customFormat="1" ht="49.5" spans="1:14">
      <c r="A627" s="30">
        <v>1</v>
      </c>
      <c r="B627" s="80" t="s">
        <v>2302</v>
      </c>
      <c r="C627" s="30" t="s">
        <v>16</v>
      </c>
      <c r="D627" s="30" t="s">
        <v>1274</v>
      </c>
      <c r="E627" s="32" t="s">
        <v>2303</v>
      </c>
      <c r="F627" s="39">
        <v>180000</v>
      </c>
      <c r="G627" s="35"/>
      <c r="H627" s="30"/>
      <c r="I627" s="30"/>
      <c r="J627" s="32" t="s">
        <v>2304</v>
      </c>
      <c r="K627" s="32" t="s">
        <v>2305</v>
      </c>
      <c r="L627" s="32" t="s">
        <v>2306</v>
      </c>
      <c r="M627" s="81"/>
      <c r="N627" s="2"/>
    </row>
    <row r="628" s="6" customFormat="1" ht="49.5" spans="1:14">
      <c r="A628" s="30">
        <v>2</v>
      </c>
      <c r="B628" s="80" t="s">
        <v>2307</v>
      </c>
      <c r="C628" s="30" t="s">
        <v>16</v>
      </c>
      <c r="D628" s="30" t="s">
        <v>1274</v>
      </c>
      <c r="E628" s="32" t="s">
        <v>2308</v>
      </c>
      <c r="F628" s="30">
        <v>170000</v>
      </c>
      <c r="G628" s="35"/>
      <c r="H628" s="30"/>
      <c r="I628" s="30"/>
      <c r="J628" s="32" t="s">
        <v>2309</v>
      </c>
      <c r="K628" s="32" t="s">
        <v>2310</v>
      </c>
      <c r="L628" s="32" t="s">
        <v>2306</v>
      </c>
      <c r="M628" s="81"/>
      <c r="N628" s="2"/>
    </row>
    <row r="629" s="8" customFormat="1" ht="49.5" spans="1:14">
      <c r="A629" s="30">
        <v>3</v>
      </c>
      <c r="B629" s="32" t="s">
        <v>2311</v>
      </c>
      <c r="C629" s="30" t="s">
        <v>16</v>
      </c>
      <c r="D629" s="30" t="s">
        <v>1274</v>
      </c>
      <c r="E629" s="32" t="s">
        <v>2312</v>
      </c>
      <c r="F629" s="30">
        <v>90000</v>
      </c>
      <c r="G629" s="35"/>
      <c r="H629" s="30"/>
      <c r="I629" s="30"/>
      <c r="J629" s="32" t="s">
        <v>2309</v>
      </c>
      <c r="K629" s="32" t="s">
        <v>2310</v>
      </c>
      <c r="L629" s="32" t="s">
        <v>2306</v>
      </c>
      <c r="M629" s="81"/>
      <c r="N629" s="2"/>
    </row>
    <row r="630" s="8" customFormat="1" ht="36.75" spans="1:14">
      <c r="A630" s="30">
        <v>4</v>
      </c>
      <c r="B630" s="32" t="s">
        <v>2313</v>
      </c>
      <c r="C630" s="30" t="s">
        <v>16</v>
      </c>
      <c r="D630" s="30" t="s">
        <v>1274</v>
      </c>
      <c r="E630" s="32" t="s">
        <v>2314</v>
      </c>
      <c r="F630" s="30">
        <v>105000</v>
      </c>
      <c r="G630" s="35"/>
      <c r="H630" s="30"/>
      <c r="I630" s="30"/>
      <c r="J630" s="32" t="s">
        <v>2315</v>
      </c>
      <c r="K630" s="32" t="s">
        <v>2316</v>
      </c>
      <c r="L630" s="32" t="s">
        <v>2306</v>
      </c>
      <c r="M630" s="81"/>
      <c r="N630" s="2"/>
    </row>
    <row r="631" s="8" customFormat="1" ht="76.5" spans="1:14">
      <c r="A631" s="30">
        <v>5</v>
      </c>
      <c r="B631" s="32" t="s">
        <v>2317</v>
      </c>
      <c r="C631" s="30" t="s">
        <v>16</v>
      </c>
      <c r="D631" s="30" t="s">
        <v>1274</v>
      </c>
      <c r="E631" s="32" t="s">
        <v>2308</v>
      </c>
      <c r="F631" s="30">
        <v>160000</v>
      </c>
      <c r="G631" s="35"/>
      <c r="H631" s="30"/>
      <c r="I631" s="30"/>
      <c r="J631" s="32" t="s">
        <v>2318</v>
      </c>
      <c r="K631" s="32" t="s">
        <v>2319</v>
      </c>
      <c r="L631" s="32" t="s">
        <v>2306</v>
      </c>
      <c r="M631" s="81"/>
      <c r="N631" s="2"/>
    </row>
    <row r="632" s="8" customFormat="1" ht="63" spans="1:14">
      <c r="A632" s="30">
        <v>6</v>
      </c>
      <c r="B632" s="32" t="s">
        <v>2320</v>
      </c>
      <c r="C632" s="30" t="s">
        <v>16</v>
      </c>
      <c r="D632" s="30" t="s">
        <v>305</v>
      </c>
      <c r="E632" s="32" t="s">
        <v>2321</v>
      </c>
      <c r="F632" s="30">
        <v>800000</v>
      </c>
      <c r="G632" s="35"/>
      <c r="H632" s="30"/>
      <c r="I632" s="30"/>
      <c r="J632" s="32" t="s">
        <v>2322</v>
      </c>
      <c r="K632" s="32" t="s">
        <v>2323</v>
      </c>
      <c r="L632" s="32" t="s">
        <v>2306</v>
      </c>
      <c r="M632" s="81"/>
      <c r="N632" s="2"/>
    </row>
    <row r="633" s="8" customFormat="1" ht="36" spans="1:14">
      <c r="A633" s="30">
        <v>7</v>
      </c>
      <c r="B633" s="32" t="s">
        <v>2324</v>
      </c>
      <c r="C633" s="30" t="s">
        <v>16</v>
      </c>
      <c r="D633" s="30" t="s">
        <v>17</v>
      </c>
      <c r="E633" s="32" t="s">
        <v>2325</v>
      </c>
      <c r="F633" s="30">
        <v>400000</v>
      </c>
      <c r="G633" s="35"/>
      <c r="H633" s="30"/>
      <c r="I633" s="30"/>
      <c r="J633" s="32" t="s">
        <v>2326</v>
      </c>
      <c r="K633" s="32" t="s">
        <v>2327</v>
      </c>
      <c r="L633" s="32" t="s">
        <v>2306</v>
      </c>
      <c r="M633" s="81"/>
      <c r="N633" s="2"/>
    </row>
    <row r="634" s="8" customFormat="1" ht="36.75" spans="1:14">
      <c r="A634" s="30">
        <v>8</v>
      </c>
      <c r="B634" s="32" t="s">
        <v>2328</v>
      </c>
      <c r="C634" s="30" t="s">
        <v>93</v>
      </c>
      <c r="D634" s="30" t="s">
        <v>242</v>
      </c>
      <c r="E634" s="32" t="s">
        <v>2329</v>
      </c>
      <c r="F634" s="30">
        <v>10836</v>
      </c>
      <c r="G634" s="35">
        <v>3000</v>
      </c>
      <c r="H634" s="30" t="s">
        <v>95</v>
      </c>
      <c r="I634" s="30" t="s">
        <v>96</v>
      </c>
      <c r="J634" s="32" t="s">
        <v>2330</v>
      </c>
      <c r="K634" s="32" t="s">
        <v>2331</v>
      </c>
      <c r="L634" s="32" t="s">
        <v>2306</v>
      </c>
      <c r="M634" s="81"/>
      <c r="N634" s="2"/>
    </row>
    <row r="635" s="8" customFormat="1" ht="36" spans="1:14">
      <c r="A635" s="30">
        <v>9</v>
      </c>
      <c r="B635" s="32" t="s">
        <v>2332</v>
      </c>
      <c r="C635" s="30" t="s">
        <v>93</v>
      </c>
      <c r="D635" s="30" t="s">
        <v>242</v>
      </c>
      <c r="E635" s="32" t="s">
        <v>2333</v>
      </c>
      <c r="F635" s="30">
        <v>30620</v>
      </c>
      <c r="G635" s="35">
        <v>25000</v>
      </c>
      <c r="H635" s="30" t="s">
        <v>643</v>
      </c>
      <c r="I635" s="30" t="s">
        <v>449</v>
      </c>
      <c r="J635" s="32" t="s">
        <v>2334</v>
      </c>
      <c r="K635" s="32" t="s">
        <v>2335</v>
      </c>
      <c r="L635" s="32" t="s">
        <v>2306</v>
      </c>
      <c r="M635" s="81"/>
      <c r="N635" s="2"/>
    </row>
    <row r="636" s="8" customFormat="1" ht="62.25" spans="1:14">
      <c r="A636" s="30">
        <v>10</v>
      </c>
      <c r="B636" s="32" t="s">
        <v>2336</v>
      </c>
      <c r="C636" s="30" t="s">
        <v>93</v>
      </c>
      <c r="D636" s="30" t="s">
        <v>467</v>
      </c>
      <c r="E636" s="32" t="s">
        <v>2337</v>
      </c>
      <c r="F636" s="30">
        <v>6380</v>
      </c>
      <c r="G636" s="35">
        <v>2000</v>
      </c>
      <c r="H636" s="30" t="s">
        <v>95</v>
      </c>
      <c r="I636" s="30" t="s">
        <v>449</v>
      </c>
      <c r="J636" s="32" t="s">
        <v>2338</v>
      </c>
      <c r="K636" s="32" t="s">
        <v>2339</v>
      </c>
      <c r="L636" s="32" t="s">
        <v>2306</v>
      </c>
      <c r="M636" s="81"/>
      <c r="N636" s="2"/>
    </row>
    <row r="637" s="8" customFormat="1" ht="72.75" spans="1:14">
      <c r="A637" s="30">
        <v>11</v>
      </c>
      <c r="B637" s="32" t="s">
        <v>2340</v>
      </c>
      <c r="C637" s="30" t="s">
        <v>93</v>
      </c>
      <c r="D637" s="30" t="s">
        <v>120</v>
      </c>
      <c r="E637" s="38" t="s">
        <v>2341</v>
      </c>
      <c r="F637" s="30">
        <v>6800</v>
      </c>
      <c r="G637" s="35">
        <v>5000</v>
      </c>
      <c r="H637" s="30" t="s">
        <v>95</v>
      </c>
      <c r="I637" s="30" t="s">
        <v>96</v>
      </c>
      <c r="J637" s="32" t="s">
        <v>2342</v>
      </c>
      <c r="K637" s="32" t="s">
        <v>2335</v>
      </c>
      <c r="L637" s="32" t="s">
        <v>2306</v>
      </c>
      <c r="M637" s="81"/>
      <c r="N637" s="2"/>
    </row>
    <row r="638" s="8" customFormat="1" ht="63.75" spans="1:14">
      <c r="A638" s="30">
        <v>12</v>
      </c>
      <c r="B638" s="32" t="s">
        <v>2343</v>
      </c>
      <c r="C638" s="30" t="s">
        <v>93</v>
      </c>
      <c r="D638" s="30" t="s">
        <v>58</v>
      </c>
      <c r="E638" s="32" t="s">
        <v>2344</v>
      </c>
      <c r="F638" s="30">
        <v>9478</v>
      </c>
      <c r="G638" s="35">
        <v>6500</v>
      </c>
      <c r="H638" s="30" t="s">
        <v>95</v>
      </c>
      <c r="I638" s="30" t="s">
        <v>117</v>
      </c>
      <c r="J638" s="32" t="s">
        <v>2345</v>
      </c>
      <c r="K638" s="32" t="s">
        <v>2335</v>
      </c>
      <c r="L638" s="32" t="s">
        <v>2306</v>
      </c>
      <c r="M638" s="81"/>
      <c r="N638" s="2"/>
    </row>
    <row r="639" s="8" customFormat="1" ht="112.5" spans="1:14">
      <c r="A639" s="30">
        <v>13</v>
      </c>
      <c r="B639" s="32" t="s">
        <v>2346</v>
      </c>
      <c r="C639" s="30" t="s">
        <v>93</v>
      </c>
      <c r="D639" s="30" t="s">
        <v>2347</v>
      </c>
      <c r="E639" s="32" t="s">
        <v>2348</v>
      </c>
      <c r="F639" s="30">
        <v>93030</v>
      </c>
      <c r="G639" s="35">
        <v>3600</v>
      </c>
      <c r="H639" s="30" t="s">
        <v>2349</v>
      </c>
      <c r="I639" s="30" t="s">
        <v>473</v>
      </c>
      <c r="J639" s="32" t="s">
        <v>2350</v>
      </c>
      <c r="K639" s="32" t="s">
        <v>2351</v>
      </c>
      <c r="L639" s="32" t="s">
        <v>2306</v>
      </c>
      <c r="M639" s="81"/>
      <c r="N639" s="2"/>
    </row>
    <row r="640" s="8" customFormat="1" ht="138" spans="1:14">
      <c r="A640" s="30">
        <v>14</v>
      </c>
      <c r="B640" s="32" t="s">
        <v>2352</v>
      </c>
      <c r="C640" s="30" t="s">
        <v>128</v>
      </c>
      <c r="D640" s="30" t="s">
        <v>120</v>
      </c>
      <c r="E640" s="32" t="s">
        <v>2353</v>
      </c>
      <c r="F640" s="30">
        <v>33255</v>
      </c>
      <c r="G640" s="35">
        <v>7500</v>
      </c>
      <c r="H640" s="30" t="s">
        <v>166</v>
      </c>
      <c r="I640" s="30"/>
      <c r="J640" s="32" t="s">
        <v>2354</v>
      </c>
      <c r="K640" s="32" t="s">
        <v>2335</v>
      </c>
      <c r="L640" s="32" t="s">
        <v>2306</v>
      </c>
      <c r="M640" s="81"/>
      <c r="N640" s="2"/>
    </row>
    <row r="641" s="8" customFormat="1" ht="36" spans="1:14">
      <c r="A641" s="30">
        <v>15</v>
      </c>
      <c r="B641" s="32" t="s">
        <v>2355</v>
      </c>
      <c r="C641" s="30" t="s">
        <v>128</v>
      </c>
      <c r="D641" s="30" t="s">
        <v>120</v>
      </c>
      <c r="E641" s="32" t="s">
        <v>2356</v>
      </c>
      <c r="F641" s="30">
        <v>13385</v>
      </c>
      <c r="G641" s="35">
        <v>1500</v>
      </c>
      <c r="H641" s="30" t="s">
        <v>166</v>
      </c>
      <c r="I641" s="30"/>
      <c r="J641" s="32" t="s">
        <v>2357</v>
      </c>
      <c r="K641" s="32" t="s">
        <v>2358</v>
      </c>
      <c r="L641" s="32" t="s">
        <v>2306</v>
      </c>
      <c r="M641" s="81"/>
      <c r="N641" s="2"/>
    </row>
    <row r="642" s="8" customFormat="1" ht="85.5" spans="1:14">
      <c r="A642" s="30">
        <v>16</v>
      </c>
      <c r="B642" s="32" t="s">
        <v>2359</v>
      </c>
      <c r="C642" s="30" t="s">
        <v>128</v>
      </c>
      <c r="D642" s="30" t="s">
        <v>763</v>
      </c>
      <c r="E642" s="32" t="s">
        <v>2360</v>
      </c>
      <c r="F642" s="30">
        <v>35000</v>
      </c>
      <c r="G642" s="35">
        <v>8000</v>
      </c>
      <c r="H642" s="30" t="s">
        <v>130</v>
      </c>
      <c r="I642" s="30"/>
      <c r="J642" s="32" t="s">
        <v>2361</v>
      </c>
      <c r="K642" s="32" t="s">
        <v>2362</v>
      </c>
      <c r="L642" s="32" t="s">
        <v>2306</v>
      </c>
      <c r="M642" s="81"/>
      <c r="N642" s="2"/>
    </row>
    <row r="643" s="8" customFormat="1" ht="63" spans="1:14">
      <c r="A643" s="30">
        <v>17</v>
      </c>
      <c r="B643" s="32" t="s">
        <v>2363</v>
      </c>
      <c r="C643" s="30" t="s">
        <v>128</v>
      </c>
      <c r="D643" s="30" t="s">
        <v>17</v>
      </c>
      <c r="E643" s="32" t="s">
        <v>2364</v>
      </c>
      <c r="F643" s="30">
        <v>25000</v>
      </c>
      <c r="G643" s="35">
        <v>5000</v>
      </c>
      <c r="H643" s="30" t="s">
        <v>130</v>
      </c>
      <c r="I643" s="30"/>
      <c r="J643" s="32" t="s">
        <v>2365</v>
      </c>
      <c r="K643" s="32" t="s">
        <v>2366</v>
      </c>
      <c r="L643" s="32" t="s">
        <v>2306</v>
      </c>
      <c r="M643" s="81"/>
      <c r="N643" s="2"/>
    </row>
    <row r="644" s="8" customFormat="1" ht="37.5" spans="1:14">
      <c r="A644" s="30">
        <v>18</v>
      </c>
      <c r="B644" s="32" t="s">
        <v>2367</v>
      </c>
      <c r="C644" s="30" t="s">
        <v>128</v>
      </c>
      <c r="D644" s="30" t="s">
        <v>242</v>
      </c>
      <c r="E644" s="32" t="s">
        <v>2368</v>
      </c>
      <c r="F644" s="30">
        <v>33341</v>
      </c>
      <c r="G644" s="35">
        <v>1000</v>
      </c>
      <c r="H644" s="30" t="s">
        <v>257</v>
      </c>
      <c r="I644" s="30"/>
      <c r="J644" s="32" t="s">
        <v>2369</v>
      </c>
      <c r="K644" s="32" t="s">
        <v>2331</v>
      </c>
      <c r="L644" s="32" t="s">
        <v>2306</v>
      </c>
      <c r="M644" s="81"/>
      <c r="N644" s="2"/>
    </row>
    <row r="645" s="8" customFormat="1" ht="49.5" spans="1:14">
      <c r="A645" s="30">
        <v>19</v>
      </c>
      <c r="B645" s="32" t="s">
        <v>2370</v>
      </c>
      <c r="C645" s="30" t="s">
        <v>128</v>
      </c>
      <c r="D645" s="30" t="s">
        <v>32</v>
      </c>
      <c r="E645" s="32" t="s">
        <v>2371</v>
      </c>
      <c r="F645" s="30">
        <v>30000</v>
      </c>
      <c r="G645" s="35">
        <v>3000</v>
      </c>
      <c r="H645" s="30" t="s">
        <v>146</v>
      </c>
      <c r="I645" s="30"/>
      <c r="J645" s="32" t="s">
        <v>2372</v>
      </c>
      <c r="K645" s="32" t="s">
        <v>2373</v>
      </c>
      <c r="L645" s="32" t="s">
        <v>2306</v>
      </c>
      <c r="M645" s="81"/>
      <c r="N645" s="2"/>
    </row>
    <row r="646" s="8" customFormat="1" ht="49.5" spans="1:14">
      <c r="A646" s="30">
        <v>20</v>
      </c>
      <c r="B646" s="32" t="s">
        <v>2374</v>
      </c>
      <c r="C646" s="30" t="s">
        <v>128</v>
      </c>
      <c r="D646" s="30" t="s">
        <v>17</v>
      </c>
      <c r="E646" s="32" t="s">
        <v>2375</v>
      </c>
      <c r="F646" s="30">
        <v>100000</v>
      </c>
      <c r="G646" s="35">
        <v>6400</v>
      </c>
      <c r="H646" s="30" t="s">
        <v>146</v>
      </c>
      <c r="I646" s="30"/>
      <c r="J646" s="32" t="s">
        <v>2376</v>
      </c>
      <c r="K646" s="32" t="s">
        <v>2377</v>
      </c>
      <c r="L646" s="32" t="s">
        <v>2306</v>
      </c>
      <c r="M646" s="81"/>
      <c r="N646" s="2"/>
    </row>
    <row r="647" s="8" customFormat="1" ht="73.5" spans="1:14">
      <c r="A647" s="30">
        <v>21</v>
      </c>
      <c r="B647" s="32" t="s">
        <v>2378</v>
      </c>
      <c r="C647" s="30" t="s">
        <v>128</v>
      </c>
      <c r="D647" s="30" t="s">
        <v>17</v>
      </c>
      <c r="E647" s="32" t="s">
        <v>2379</v>
      </c>
      <c r="F647" s="30">
        <v>120000</v>
      </c>
      <c r="G647" s="35">
        <v>18000</v>
      </c>
      <c r="H647" s="30" t="s">
        <v>146</v>
      </c>
      <c r="I647" s="30"/>
      <c r="J647" s="32" t="s">
        <v>2380</v>
      </c>
      <c r="K647" s="32" t="s">
        <v>2377</v>
      </c>
      <c r="L647" s="32" t="s">
        <v>2306</v>
      </c>
      <c r="M647" s="81"/>
      <c r="N647" s="2"/>
    </row>
    <row r="648" s="8" customFormat="1" ht="36.75" spans="1:14">
      <c r="A648" s="30">
        <v>22</v>
      </c>
      <c r="B648" s="32" t="s">
        <v>2381</v>
      </c>
      <c r="C648" s="30" t="s">
        <v>128</v>
      </c>
      <c r="D648" s="30" t="s">
        <v>242</v>
      </c>
      <c r="E648" s="32" t="s">
        <v>2382</v>
      </c>
      <c r="F648" s="30">
        <v>51024</v>
      </c>
      <c r="G648" s="35">
        <v>200</v>
      </c>
      <c r="H648" s="30" t="s">
        <v>130</v>
      </c>
      <c r="I648" s="30"/>
      <c r="J648" s="32" t="s">
        <v>2383</v>
      </c>
      <c r="K648" s="32" t="s">
        <v>2331</v>
      </c>
      <c r="L648" s="32" t="s">
        <v>2306</v>
      </c>
      <c r="M648" s="81"/>
      <c r="N648" s="2"/>
    </row>
    <row r="649" s="8" customFormat="1" ht="48.75" spans="1:14">
      <c r="A649" s="30">
        <v>23</v>
      </c>
      <c r="B649" s="32" t="s">
        <v>2384</v>
      </c>
      <c r="C649" s="30" t="s">
        <v>128</v>
      </c>
      <c r="D649" s="30" t="s">
        <v>389</v>
      </c>
      <c r="E649" s="32" t="s">
        <v>2385</v>
      </c>
      <c r="F649" s="30">
        <v>47064</v>
      </c>
      <c r="G649" s="35">
        <v>2000</v>
      </c>
      <c r="H649" s="30" t="s">
        <v>151</v>
      </c>
      <c r="I649" s="30"/>
      <c r="J649" s="32" t="s">
        <v>2386</v>
      </c>
      <c r="K649" s="32" t="s">
        <v>2387</v>
      </c>
      <c r="L649" s="32" t="s">
        <v>2306</v>
      </c>
      <c r="M649" s="81"/>
      <c r="N649" s="2"/>
    </row>
    <row r="650" s="8" customFormat="1" ht="48.75" spans="1:14">
      <c r="A650" s="30">
        <v>24</v>
      </c>
      <c r="B650" s="32" t="s">
        <v>2388</v>
      </c>
      <c r="C650" s="30" t="s">
        <v>128</v>
      </c>
      <c r="D650" s="30" t="s">
        <v>389</v>
      </c>
      <c r="E650" s="32" t="s">
        <v>2389</v>
      </c>
      <c r="F650" s="30">
        <v>42825</v>
      </c>
      <c r="G650" s="35">
        <v>21000</v>
      </c>
      <c r="H650" s="30" t="s">
        <v>166</v>
      </c>
      <c r="I650" s="30"/>
      <c r="J650" s="32" t="s">
        <v>2390</v>
      </c>
      <c r="K650" s="32" t="s">
        <v>2391</v>
      </c>
      <c r="L650" s="32" t="s">
        <v>2306</v>
      </c>
      <c r="M650" s="81"/>
      <c r="N650" s="2"/>
    </row>
    <row r="651" s="8" customFormat="1" ht="75.75" spans="1:14">
      <c r="A651" s="30">
        <v>25</v>
      </c>
      <c r="B651" s="32" t="s">
        <v>2392</v>
      </c>
      <c r="C651" s="30" t="s">
        <v>128</v>
      </c>
      <c r="D651" s="30" t="s">
        <v>114</v>
      </c>
      <c r="E651" s="32" t="s">
        <v>2393</v>
      </c>
      <c r="F651" s="30">
        <v>5271</v>
      </c>
      <c r="G651" s="35">
        <v>4000</v>
      </c>
      <c r="H651" s="30" t="s">
        <v>166</v>
      </c>
      <c r="I651" s="30"/>
      <c r="J651" s="32" t="s">
        <v>2394</v>
      </c>
      <c r="K651" s="32" t="s">
        <v>2395</v>
      </c>
      <c r="L651" s="32" t="s">
        <v>2306</v>
      </c>
      <c r="M651" s="81"/>
      <c r="N651" s="2"/>
    </row>
    <row r="652" s="8" customFormat="1" ht="75" spans="1:14">
      <c r="A652" s="30">
        <v>26</v>
      </c>
      <c r="B652" s="32" t="s">
        <v>2396</v>
      </c>
      <c r="C652" s="30" t="s">
        <v>128</v>
      </c>
      <c r="D652" s="30" t="s">
        <v>114</v>
      </c>
      <c r="E652" s="32" t="s">
        <v>2397</v>
      </c>
      <c r="F652" s="30">
        <v>7956</v>
      </c>
      <c r="G652" s="35">
        <v>1990</v>
      </c>
      <c r="H652" s="30" t="s">
        <v>130</v>
      </c>
      <c r="I652" s="30"/>
      <c r="J652" s="32" t="s">
        <v>2398</v>
      </c>
      <c r="K652" s="32" t="s">
        <v>2399</v>
      </c>
      <c r="L652" s="32" t="s">
        <v>2306</v>
      </c>
      <c r="M652" s="81"/>
      <c r="N652" s="2"/>
    </row>
    <row r="653" s="8" customFormat="1" ht="165.75" spans="1:14">
      <c r="A653" s="30">
        <v>27</v>
      </c>
      <c r="B653" s="32" t="s">
        <v>2400</v>
      </c>
      <c r="C653" s="30" t="s">
        <v>383</v>
      </c>
      <c r="D653" s="30" t="s">
        <v>114</v>
      </c>
      <c r="E653" s="32" t="s">
        <v>2401</v>
      </c>
      <c r="F653" s="30">
        <v>10500</v>
      </c>
      <c r="G653" s="35">
        <v>6380</v>
      </c>
      <c r="H653" s="30" t="s">
        <v>396</v>
      </c>
      <c r="I653" s="30" t="s">
        <v>386</v>
      </c>
      <c r="J653" s="32" t="s">
        <v>2402</v>
      </c>
      <c r="K653" s="32" t="s">
        <v>2358</v>
      </c>
      <c r="L653" s="32" t="s">
        <v>2306</v>
      </c>
      <c r="M653" s="81"/>
      <c r="N653" s="2"/>
    </row>
    <row r="654" s="8" customFormat="1" ht="75.75" spans="1:14">
      <c r="A654" s="30">
        <v>28</v>
      </c>
      <c r="B654" s="32" t="s">
        <v>2403</v>
      </c>
      <c r="C654" s="30" t="s">
        <v>383</v>
      </c>
      <c r="D654" s="30" t="s">
        <v>17</v>
      </c>
      <c r="E654" s="32" t="s">
        <v>2404</v>
      </c>
      <c r="F654" s="30">
        <v>29000</v>
      </c>
      <c r="G654" s="35">
        <v>4000</v>
      </c>
      <c r="H654" s="30" t="s">
        <v>385</v>
      </c>
      <c r="I654" s="30" t="s">
        <v>386</v>
      </c>
      <c r="J654" s="32" t="s">
        <v>2405</v>
      </c>
      <c r="K654" s="32" t="s">
        <v>2406</v>
      </c>
      <c r="L654" s="32" t="s">
        <v>2306</v>
      </c>
      <c r="M654" s="81"/>
      <c r="N654" s="2"/>
    </row>
    <row r="655" s="2" customFormat="1" ht="12.75" spans="1:13">
      <c r="A655" s="30"/>
      <c r="B655" s="82">
        <f>COUNTA(A656:A684)</f>
        <v>29</v>
      </c>
      <c r="C655" s="72"/>
      <c r="D655" s="30"/>
      <c r="E655" s="32"/>
      <c r="F655" s="33">
        <f>SUM(F656:F684)</f>
        <v>1585407.18</v>
      </c>
      <c r="G655" s="33">
        <f>SUM(G656:G684)</f>
        <v>125600</v>
      </c>
      <c r="H655" s="30"/>
      <c r="I655" s="39"/>
      <c r="J655" s="40"/>
      <c r="K655" s="32"/>
      <c r="L655" s="32"/>
      <c r="M655" s="41"/>
    </row>
    <row r="656" s="2" customFormat="1" ht="72" spans="1:13">
      <c r="A656" s="30">
        <v>1</v>
      </c>
      <c r="B656" s="32" t="s">
        <v>2407</v>
      </c>
      <c r="C656" s="72" t="s">
        <v>16</v>
      </c>
      <c r="D656" s="30" t="s">
        <v>84</v>
      </c>
      <c r="E656" s="32" t="s">
        <v>2408</v>
      </c>
      <c r="F656" s="30">
        <v>30000</v>
      </c>
      <c r="G656" s="35"/>
      <c r="H656" s="30"/>
      <c r="I656" s="30"/>
      <c r="J656" s="32" t="s">
        <v>2409</v>
      </c>
      <c r="K656" s="32" t="s">
        <v>2410</v>
      </c>
      <c r="L656" s="32" t="s">
        <v>2411</v>
      </c>
      <c r="M656" s="41"/>
    </row>
    <row r="657" s="2" customFormat="1" ht="24" spans="1:13">
      <c r="A657" s="30">
        <v>2</v>
      </c>
      <c r="B657" s="32" t="s">
        <v>2412</v>
      </c>
      <c r="C657" s="72" t="s">
        <v>16</v>
      </c>
      <c r="D657" s="30" t="s">
        <v>1604</v>
      </c>
      <c r="E657" s="32" t="s">
        <v>2413</v>
      </c>
      <c r="F657" s="30">
        <v>880000</v>
      </c>
      <c r="G657" s="35"/>
      <c r="H657" s="30"/>
      <c r="I657" s="30"/>
      <c r="J657" s="32" t="s">
        <v>2414</v>
      </c>
      <c r="K657" s="32" t="s">
        <v>2415</v>
      </c>
      <c r="L657" s="32" t="s">
        <v>2411</v>
      </c>
      <c r="M657" s="41"/>
    </row>
    <row r="658" s="2" customFormat="1" ht="36" spans="1:13">
      <c r="A658" s="30">
        <v>3</v>
      </c>
      <c r="B658" s="32" t="s">
        <v>2416</v>
      </c>
      <c r="C658" s="72" t="s">
        <v>16</v>
      </c>
      <c r="D658" s="30" t="s">
        <v>242</v>
      </c>
      <c r="E658" s="32" t="s">
        <v>2417</v>
      </c>
      <c r="F658" s="30">
        <v>6000</v>
      </c>
      <c r="G658" s="35"/>
      <c r="H658" s="30"/>
      <c r="I658" s="30"/>
      <c r="J658" s="32" t="s">
        <v>2409</v>
      </c>
      <c r="K658" s="32" t="s">
        <v>2418</v>
      </c>
      <c r="L658" s="32" t="s">
        <v>2411</v>
      </c>
      <c r="M658" s="41"/>
    </row>
    <row r="659" s="2" customFormat="1" ht="48" spans="1:13">
      <c r="A659" s="30">
        <v>4</v>
      </c>
      <c r="B659" s="32" t="s">
        <v>2419</v>
      </c>
      <c r="C659" s="72" t="s">
        <v>16</v>
      </c>
      <c r="D659" s="30" t="s">
        <v>17</v>
      </c>
      <c r="E659" s="32" t="s">
        <v>2420</v>
      </c>
      <c r="F659" s="30">
        <v>50000</v>
      </c>
      <c r="G659" s="35"/>
      <c r="H659" s="30"/>
      <c r="I659" s="30"/>
      <c r="J659" s="32" t="s">
        <v>2409</v>
      </c>
      <c r="K659" s="32" t="s">
        <v>2421</v>
      </c>
      <c r="L659" s="32" t="s">
        <v>2411</v>
      </c>
      <c r="M659" s="41"/>
    </row>
    <row r="660" s="2" customFormat="1" ht="114" spans="1:13">
      <c r="A660" s="30">
        <v>5</v>
      </c>
      <c r="B660" s="32" t="s">
        <v>2422</v>
      </c>
      <c r="C660" s="72" t="s">
        <v>16</v>
      </c>
      <c r="D660" s="30" t="s">
        <v>120</v>
      </c>
      <c r="E660" s="38" t="s">
        <v>2423</v>
      </c>
      <c r="F660" s="30">
        <v>10000</v>
      </c>
      <c r="G660" s="35"/>
      <c r="H660" s="30"/>
      <c r="I660" s="30"/>
      <c r="J660" s="32" t="s">
        <v>2409</v>
      </c>
      <c r="K660" s="32" t="s">
        <v>2424</v>
      </c>
      <c r="L660" s="32" t="s">
        <v>2411</v>
      </c>
      <c r="M660" s="41"/>
    </row>
    <row r="661" s="2" customFormat="1" ht="108.75" spans="1:13">
      <c r="A661" s="30">
        <v>6</v>
      </c>
      <c r="B661" s="32" t="s">
        <v>2425</v>
      </c>
      <c r="C661" s="72" t="s">
        <v>16</v>
      </c>
      <c r="D661" s="30" t="s">
        <v>389</v>
      </c>
      <c r="E661" s="32" t="s">
        <v>2426</v>
      </c>
      <c r="F661" s="30">
        <v>50000</v>
      </c>
      <c r="G661" s="35"/>
      <c r="H661" s="30"/>
      <c r="I661" s="30"/>
      <c r="J661" s="32" t="s">
        <v>2409</v>
      </c>
      <c r="K661" s="32" t="s">
        <v>2427</v>
      </c>
      <c r="L661" s="32" t="s">
        <v>2411</v>
      </c>
      <c r="M661" s="41"/>
    </row>
    <row r="662" s="2" customFormat="1" ht="48" spans="1:13">
      <c r="A662" s="30">
        <v>7</v>
      </c>
      <c r="B662" s="32" t="s">
        <v>2428</v>
      </c>
      <c r="C662" s="72" t="s">
        <v>16</v>
      </c>
      <c r="D662" s="30" t="s">
        <v>138</v>
      </c>
      <c r="E662" s="32" t="s">
        <v>2429</v>
      </c>
      <c r="F662" s="30">
        <v>11456</v>
      </c>
      <c r="G662" s="35"/>
      <c r="H662" s="30"/>
      <c r="I662" s="30"/>
      <c r="J662" s="32" t="s">
        <v>2409</v>
      </c>
      <c r="K662" s="32" t="s">
        <v>2430</v>
      </c>
      <c r="L662" s="32" t="s">
        <v>2411</v>
      </c>
      <c r="M662" s="41"/>
    </row>
    <row r="663" s="2" customFormat="1" ht="87" spans="1:13">
      <c r="A663" s="30">
        <v>8</v>
      </c>
      <c r="B663" s="32" t="s">
        <v>2431</v>
      </c>
      <c r="C663" s="72" t="s">
        <v>16</v>
      </c>
      <c r="D663" s="30" t="s">
        <v>17</v>
      </c>
      <c r="E663" s="32" t="s">
        <v>2432</v>
      </c>
      <c r="F663" s="30">
        <v>50000</v>
      </c>
      <c r="G663" s="35"/>
      <c r="H663" s="30"/>
      <c r="I663" s="30"/>
      <c r="J663" s="32" t="s">
        <v>2433</v>
      </c>
      <c r="K663" s="32" t="s">
        <v>2434</v>
      </c>
      <c r="L663" s="32" t="s">
        <v>2411</v>
      </c>
      <c r="M663" s="41"/>
    </row>
    <row r="664" s="2" customFormat="1" ht="114" spans="1:13">
      <c r="A664" s="30">
        <v>9</v>
      </c>
      <c r="B664" s="32" t="s">
        <v>2435</v>
      </c>
      <c r="C664" s="72" t="s">
        <v>16</v>
      </c>
      <c r="D664" s="30" t="s">
        <v>114</v>
      </c>
      <c r="E664" s="32" t="s">
        <v>2436</v>
      </c>
      <c r="F664" s="30">
        <v>13216</v>
      </c>
      <c r="G664" s="35"/>
      <c r="H664" s="30"/>
      <c r="I664" s="30"/>
      <c r="J664" s="32" t="s">
        <v>2437</v>
      </c>
      <c r="K664" s="32" t="s">
        <v>2438</v>
      </c>
      <c r="L664" s="32" t="s">
        <v>2411</v>
      </c>
      <c r="M664" s="41"/>
    </row>
    <row r="665" s="2" customFormat="1" ht="61.5" spans="1:13">
      <c r="A665" s="30">
        <v>10</v>
      </c>
      <c r="B665" s="32" t="s">
        <v>2439</v>
      </c>
      <c r="C665" s="72" t="s">
        <v>93</v>
      </c>
      <c r="D665" s="30" t="s">
        <v>182</v>
      </c>
      <c r="E665" s="32" t="s">
        <v>2440</v>
      </c>
      <c r="F665" s="30">
        <v>18000</v>
      </c>
      <c r="G665" s="35">
        <v>2000</v>
      </c>
      <c r="H665" s="30" t="s">
        <v>116</v>
      </c>
      <c r="I665" s="30" t="s">
        <v>459</v>
      </c>
      <c r="J665" s="32" t="s">
        <v>2441</v>
      </c>
      <c r="K665" s="32" t="s">
        <v>2442</v>
      </c>
      <c r="L665" s="32" t="s">
        <v>2411</v>
      </c>
      <c r="M665" s="41"/>
    </row>
    <row r="666" s="2" customFormat="1" ht="137.25" spans="1:13">
      <c r="A666" s="30">
        <v>11</v>
      </c>
      <c r="B666" s="32" t="s">
        <v>2443</v>
      </c>
      <c r="C666" s="72" t="s">
        <v>93</v>
      </c>
      <c r="D666" s="30" t="s">
        <v>120</v>
      </c>
      <c r="E666" s="32" t="s">
        <v>2444</v>
      </c>
      <c r="F666" s="30">
        <v>5093</v>
      </c>
      <c r="G666" s="35">
        <v>3000</v>
      </c>
      <c r="H666" s="30" t="s">
        <v>643</v>
      </c>
      <c r="I666" s="30" t="s">
        <v>644</v>
      </c>
      <c r="J666" s="32" t="s">
        <v>2445</v>
      </c>
      <c r="K666" s="32" t="s">
        <v>2446</v>
      </c>
      <c r="L666" s="32" t="s">
        <v>2411</v>
      </c>
      <c r="M666" s="41"/>
    </row>
    <row r="667" s="2" customFormat="1" ht="111.75" spans="1:13">
      <c r="A667" s="30">
        <v>12</v>
      </c>
      <c r="B667" s="32" t="s">
        <v>2447</v>
      </c>
      <c r="C667" s="72" t="s">
        <v>93</v>
      </c>
      <c r="D667" s="30" t="s">
        <v>389</v>
      </c>
      <c r="E667" s="38" t="s">
        <v>2448</v>
      </c>
      <c r="F667" s="30">
        <v>28508</v>
      </c>
      <c r="G667" s="35">
        <v>8000</v>
      </c>
      <c r="H667" s="30" t="s">
        <v>95</v>
      </c>
      <c r="I667" s="30" t="s">
        <v>449</v>
      </c>
      <c r="J667" s="32" t="s">
        <v>2449</v>
      </c>
      <c r="K667" s="32" t="s">
        <v>2446</v>
      </c>
      <c r="L667" s="32" t="s">
        <v>2411</v>
      </c>
      <c r="M667" s="41"/>
    </row>
    <row r="668" s="2" customFormat="1" ht="73.5" spans="1:13">
      <c r="A668" s="30">
        <v>13</v>
      </c>
      <c r="B668" s="32" t="s">
        <v>2450</v>
      </c>
      <c r="C668" s="72" t="s">
        <v>93</v>
      </c>
      <c r="D668" s="30" t="s">
        <v>114</v>
      </c>
      <c r="E668" s="32" t="s">
        <v>2451</v>
      </c>
      <c r="F668" s="30">
        <v>5300</v>
      </c>
      <c r="G668" s="35">
        <v>3000</v>
      </c>
      <c r="H668" s="30" t="s">
        <v>643</v>
      </c>
      <c r="I668" s="30" t="s">
        <v>111</v>
      </c>
      <c r="J668" s="32" t="s">
        <v>2452</v>
      </c>
      <c r="K668" s="32" t="s">
        <v>2453</v>
      </c>
      <c r="L668" s="32" t="s">
        <v>2411</v>
      </c>
      <c r="M668" s="41"/>
    </row>
    <row r="669" s="2" customFormat="1" ht="75" spans="1:13">
      <c r="A669" s="30">
        <v>14</v>
      </c>
      <c r="B669" s="32" t="s">
        <v>2454</v>
      </c>
      <c r="C669" s="72" t="s">
        <v>93</v>
      </c>
      <c r="D669" s="30" t="s">
        <v>114</v>
      </c>
      <c r="E669" s="38" t="s">
        <v>2455</v>
      </c>
      <c r="F669" s="30">
        <v>11000</v>
      </c>
      <c r="G669" s="35">
        <v>2000</v>
      </c>
      <c r="H669" s="30" t="s">
        <v>116</v>
      </c>
      <c r="I669" s="30" t="s">
        <v>122</v>
      </c>
      <c r="J669" s="32" t="s">
        <v>909</v>
      </c>
      <c r="K669" s="32" t="s">
        <v>2446</v>
      </c>
      <c r="L669" s="32" t="s">
        <v>2411</v>
      </c>
      <c r="M669" s="41"/>
    </row>
    <row r="670" s="2" customFormat="1" ht="73.5" spans="1:13">
      <c r="A670" s="30">
        <v>15</v>
      </c>
      <c r="B670" s="32" t="s">
        <v>2456</v>
      </c>
      <c r="C670" s="72" t="s">
        <v>93</v>
      </c>
      <c r="D670" s="30" t="s">
        <v>138</v>
      </c>
      <c r="E670" s="38" t="s">
        <v>2457</v>
      </c>
      <c r="F670" s="30">
        <v>5500</v>
      </c>
      <c r="G670" s="35">
        <v>3000</v>
      </c>
      <c r="H670" s="30" t="s">
        <v>643</v>
      </c>
      <c r="I670" s="30" t="s">
        <v>459</v>
      </c>
      <c r="J670" s="32" t="s">
        <v>2458</v>
      </c>
      <c r="K670" s="32" t="s">
        <v>2446</v>
      </c>
      <c r="L670" s="32" t="s">
        <v>2411</v>
      </c>
      <c r="M670" s="41"/>
    </row>
    <row r="671" s="2" customFormat="1" ht="74.25" spans="1:13">
      <c r="A671" s="30">
        <v>16</v>
      </c>
      <c r="B671" s="32" t="s">
        <v>2459</v>
      </c>
      <c r="C671" s="72" t="s">
        <v>93</v>
      </c>
      <c r="D671" s="30" t="s">
        <v>114</v>
      </c>
      <c r="E671" s="32" t="s">
        <v>2460</v>
      </c>
      <c r="F671" s="30">
        <v>5217</v>
      </c>
      <c r="G671" s="35">
        <v>3000</v>
      </c>
      <c r="H671" s="30" t="s">
        <v>643</v>
      </c>
      <c r="I671" s="30" t="s">
        <v>473</v>
      </c>
      <c r="J671" s="32" t="s">
        <v>2461</v>
      </c>
      <c r="K671" s="32" t="s">
        <v>2446</v>
      </c>
      <c r="L671" s="32" t="s">
        <v>2411</v>
      </c>
      <c r="M671" s="41"/>
    </row>
    <row r="672" s="2" customFormat="1" ht="38.25" spans="1:13">
      <c r="A672" s="30">
        <v>17</v>
      </c>
      <c r="B672" s="32" t="s">
        <v>2462</v>
      </c>
      <c r="C672" s="72" t="s">
        <v>93</v>
      </c>
      <c r="D672" s="30" t="s">
        <v>32</v>
      </c>
      <c r="E672" s="38" t="s">
        <v>2463</v>
      </c>
      <c r="F672" s="30">
        <v>80000</v>
      </c>
      <c r="G672" s="35">
        <v>1000</v>
      </c>
      <c r="H672" s="30" t="s">
        <v>95</v>
      </c>
      <c r="I672" s="30" t="s">
        <v>1649</v>
      </c>
      <c r="J672" s="32" t="s">
        <v>2464</v>
      </c>
      <c r="K672" s="32" t="s">
        <v>2415</v>
      </c>
      <c r="L672" s="32" t="s">
        <v>2411</v>
      </c>
      <c r="M672" s="41"/>
    </row>
    <row r="673" s="2" customFormat="1" ht="36" spans="1:13">
      <c r="A673" s="30">
        <v>18</v>
      </c>
      <c r="B673" s="32" t="s">
        <v>2465</v>
      </c>
      <c r="C673" s="72" t="s">
        <v>93</v>
      </c>
      <c r="D673" s="30" t="s">
        <v>1274</v>
      </c>
      <c r="E673" s="32" t="s">
        <v>2466</v>
      </c>
      <c r="F673" s="30">
        <v>59641</v>
      </c>
      <c r="G673" s="35">
        <v>15000</v>
      </c>
      <c r="H673" s="30" t="s">
        <v>95</v>
      </c>
      <c r="I673" s="30" t="s">
        <v>106</v>
      </c>
      <c r="J673" s="32" t="s">
        <v>2467</v>
      </c>
      <c r="K673" s="32" t="s">
        <v>2468</v>
      </c>
      <c r="L673" s="32" t="s">
        <v>2411</v>
      </c>
      <c r="M673" s="41"/>
    </row>
    <row r="674" s="2" customFormat="1" ht="149.25" spans="1:13">
      <c r="A674" s="30">
        <v>19</v>
      </c>
      <c r="B674" s="32" t="s">
        <v>2469</v>
      </c>
      <c r="C674" s="72" t="s">
        <v>93</v>
      </c>
      <c r="D674" s="30" t="s">
        <v>114</v>
      </c>
      <c r="E674" s="32" t="s">
        <v>2470</v>
      </c>
      <c r="F674" s="30">
        <v>11072.18</v>
      </c>
      <c r="G674" s="35">
        <v>1000</v>
      </c>
      <c r="H674" s="30" t="s">
        <v>95</v>
      </c>
      <c r="I674" s="30" t="s">
        <v>122</v>
      </c>
      <c r="J674" s="32" t="s">
        <v>2464</v>
      </c>
      <c r="K674" s="32" t="s">
        <v>2446</v>
      </c>
      <c r="L674" s="32" t="s">
        <v>2411</v>
      </c>
      <c r="M674" s="41"/>
    </row>
    <row r="675" s="2" customFormat="1" ht="36.75" spans="1:13">
      <c r="A675" s="30">
        <v>20</v>
      </c>
      <c r="B675" s="32" t="s">
        <v>2471</v>
      </c>
      <c r="C675" s="72" t="s">
        <v>93</v>
      </c>
      <c r="D675" s="30" t="s">
        <v>389</v>
      </c>
      <c r="E675" s="32" t="s">
        <v>2472</v>
      </c>
      <c r="F675" s="30">
        <v>25000</v>
      </c>
      <c r="G675" s="35">
        <v>10000</v>
      </c>
      <c r="H675" s="30" t="s">
        <v>116</v>
      </c>
      <c r="I675" s="30" t="s">
        <v>111</v>
      </c>
      <c r="J675" s="32" t="s">
        <v>2473</v>
      </c>
      <c r="K675" s="32" t="s">
        <v>2474</v>
      </c>
      <c r="L675" s="32" t="s">
        <v>2411</v>
      </c>
      <c r="M675" s="41"/>
    </row>
    <row r="676" s="2" customFormat="1" ht="48" spans="1:13">
      <c r="A676" s="30">
        <v>21</v>
      </c>
      <c r="B676" s="32" t="s">
        <v>2475</v>
      </c>
      <c r="C676" s="72" t="s">
        <v>128</v>
      </c>
      <c r="D676" s="30" t="s">
        <v>114</v>
      </c>
      <c r="E676" s="38" t="s">
        <v>2476</v>
      </c>
      <c r="F676" s="30">
        <v>19985</v>
      </c>
      <c r="G676" s="35">
        <v>8000</v>
      </c>
      <c r="H676" s="30" t="s">
        <v>166</v>
      </c>
      <c r="I676" s="30"/>
      <c r="J676" s="32" t="s">
        <v>2477</v>
      </c>
      <c r="K676" s="32" t="s">
        <v>2438</v>
      </c>
      <c r="L676" s="32" t="s">
        <v>2411</v>
      </c>
      <c r="M676" s="41"/>
    </row>
    <row r="677" s="2" customFormat="1" ht="36" spans="1:13">
      <c r="A677" s="30">
        <v>22</v>
      </c>
      <c r="B677" s="32" t="s">
        <v>2478</v>
      </c>
      <c r="C677" s="72" t="s">
        <v>128</v>
      </c>
      <c r="D677" s="30" t="s">
        <v>17</v>
      </c>
      <c r="E677" s="32" t="s">
        <v>2479</v>
      </c>
      <c r="F677" s="30">
        <v>15180</v>
      </c>
      <c r="G677" s="35">
        <v>8000</v>
      </c>
      <c r="H677" s="30" t="s">
        <v>166</v>
      </c>
      <c r="I677" s="30"/>
      <c r="J677" s="32" t="s">
        <v>2480</v>
      </c>
      <c r="K677" s="32" t="s">
        <v>2481</v>
      </c>
      <c r="L677" s="32" t="s">
        <v>2411</v>
      </c>
      <c r="M677" s="41"/>
    </row>
    <row r="678" s="2" customFormat="1" ht="36" spans="1:13">
      <c r="A678" s="30">
        <v>23</v>
      </c>
      <c r="B678" s="32" t="s">
        <v>2482</v>
      </c>
      <c r="C678" s="72" t="s">
        <v>128</v>
      </c>
      <c r="D678" s="30" t="s">
        <v>242</v>
      </c>
      <c r="E678" s="32" t="s">
        <v>2483</v>
      </c>
      <c r="F678" s="30">
        <v>64857</v>
      </c>
      <c r="G678" s="35">
        <v>13000</v>
      </c>
      <c r="H678" s="30" t="s">
        <v>205</v>
      </c>
      <c r="I678" s="30"/>
      <c r="J678" s="32" t="s">
        <v>2484</v>
      </c>
      <c r="K678" s="32" t="s">
        <v>2485</v>
      </c>
      <c r="L678" s="32" t="s">
        <v>2411</v>
      </c>
      <c r="M678" s="41"/>
    </row>
    <row r="679" s="2" customFormat="1" ht="125.25" spans="1:13">
      <c r="A679" s="30">
        <v>24</v>
      </c>
      <c r="B679" s="32" t="s">
        <v>2486</v>
      </c>
      <c r="C679" s="72" t="s">
        <v>128</v>
      </c>
      <c r="D679" s="30" t="s">
        <v>17</v>
      </c>
      <c r="E679" s="32" t="s">
        <v>2487</v>
      </c>
      <c r="F679" s="30">
        <v>59914</v>
      </c>
      <c r="G679" s="35">
        <v>15000</v>
      </c>
      <c r="H679" s="30" t="s">
        <v>205</v>
      </c>
      <c r="I679" s="30"/>
      <c r="J679" s="32" t="s">
        <v>2488</v>
      </c>
      <c r="K679" s="32" t="s">
        <v>2489</v>
      </c>
      <c r="L679" s="32" t="s">
        <v>2411</v>
      </c>
      <c r="M679" s="41"/>
    </row>
    <row r="680" s="2" customFormat="1" ht="63.75" spans="1:13">
      <c r="A680" s="30">
        <v>25</v>
      </c>
      <c r="B680" s="32" t="s">
        <v>2490</v>
      </c>
      <c r="C680" s="72" t="s">
        <v>128</v>
      </c>
      <c r="D680" s="30" t="s">
        <v>1618</v>
      </c>
      <c r="E680" s="38" t="s">
        <v>2491</v>
      </c>
      <c r="F680" s="30">
        <v>10400</v>
      </c>
      <c r="G680" s="35">
        <v>4000</v>
      </c>
      <c r="H680" s="30" t="s">
        <v>197</v>
      </c>
      <c r="I680" s="30"/>
      <c r="J680" s="32" t="s">
        <v>2492</v>
      </c>
      <c r="K680" s="32" t="s">
        <v>2493</v>
      </c>
      <c r="L680" s="32" t="s">
        <v>2411</v>
      </c>
      <c r="M680" s="41"/>
    </row>
    <row r="681" s="2" customFormat="1" ht="127.5" spans="1:13">
      <c r="A681" s="30">
        <v>26</v>
      </c>
      <c r="B681" s="32" t="s">
        <v>2494</v>
      </c>
      <c r="C681" s="72" t="s">
        <v>128</v>
      </c>
      <c r="D681" s="30" t="s">
        <v>427</v>
      </c>
      <c r="E681" s="32" t="s">
        <v>2495</v>
      </c>
      <c r="F681" s="30">
        <v>27000</v>
      </c>
      <c r="G681" s="35">
        <v>11000</v>
      </c>
      <c r="H681" s="30" t="s">
        <v>166</v>
      </c>
      <c r="I681" s="30"/>
      <c r="J681" s="32" t="s">
        <v>2496</v>
      </c>
      <c r="K681" s="32" t="s">
        <v>2421</v>
      </c>
      <c r="L681" s="32" t="s">
        <v>2411</v>
      </c>
      <c r="M681" s="41"/>
    </row>
    <row r="682" s="2" customFormat="1" ht="37.5" spans="1:13">
      <c r="A682" s="30">
        <v>27</v>
      </c>
      <c r="B682" s="32" t="s">
        <v>2497</v>
      </c>
      <c r="C682" s="72" t="s">
        <v>383</v>
      </c>
      <c r="D682" s="30" t="s">
        <v>32</v>
      </c>
      <c r="E682" s="32" t="s">
        <v>2498</v>
      </c>
      <c r="F682" s="30">
        <v>12291</v>
      </c>
      <c r="G682" s="35">
        <v>3800</v>
      </c>
      <c r="H682" s="30" t="s">
        <v>396</v>
      </c>
      <c r="I682" s="30" t="s">
        <v>392</v>
      </c>
      <c r="J682" s="32" t="s">
        <v>2499</v>
      </c>
      <c r="K682" s="32" t="s">
        <v>2427</v>
      </c>
      <c r="L682" s="32" t="s">
        <v>2411</v>
      </c>
      <c r="M682" s="41"/>
    </row>
    <row r="683" s="2" customFormat="1" ht="36" spans="1:13">
      <c r="A683" s="30">
        <v>28</v>
      </c>
      <c r="B683" s="32" t="s">
        <v>2500</v>
      </c>
      <c r="C683" s="72" t="s">
        <v>383</v>
      </c>
      <c r="D683" s="30" t="s">
        <v>242</v>
      </c>
      <c r="E683" s="32" t="s">
        <v>2501</v>
      </c>
      <c r="F683" s="30">
        <v>15300</v>
      </c>
      <c r="G683" s="35">
        <v>9300</v>
      </c>
      <c r="H683" s="30" t="s">
        <v>396</v>
      </c>
      <c r="I683" s="30" t="s">
        <v>807</v>
      </c>
      <c r="J683" s="32" t="s">
        <v>2502</v>
      </c>
      <c r="K683" s="32" t="s">
        <v>2485</v>
      </c>
      <c r="L683" s="32" t="s">
        <v>2411</v>
      </c>
      <c r="M683" s="41"/>
    </row>
    <row r="684" s="2" customFormat="1" ht="37.5" spans="1:13">
      <c r="A684" s="30">
        <v>29</v>
      </c>
      <c r="B684" s="32" t="s">
        <v>2503</v>
      </c>
      <c r="C684" s="72" t="s">
        <v>383</v>
      </c>
      <c r="D684" s="30" t="s">
        <v>58</v>
      </c>
      <c r="E684" s="32" t="s">
        <v>2504</v>
      </c>
      <c r="F684" s="30">
        <v>5477</v>
      </c>
      <c r="G684" s="35">
        <v>2500</v>
      </c>
      <c r="H684" s="30" t="s">
        <v>385</v>
      </c>
      <c r="I684" s="30" t="s">
        <v>397</v>
      </c>
      <c r="J684" s="32" t="s">
        <v>2499</v>
      </c>
      <c r="K684" s="32" t="s">
        <v>2493</v>
      </c>
      <c r="L684" s="32" t="s">
        <v>2411</v>
      </c>
      <c r="M684" s="41"/>
    </row>
    <row r="685" s="2" customFormat="1" ht="12.75" spans="1:13">
      <c r="A685" s="30"/>
      <c r="B685" s="83">
        <f>COUNTA(A686:A704)</f>
        <v>19</v>
      </c>
      <c r="C685" s="72"/>
      <c r="D685" s="30"/>
      <c r="E685" s="32"/>
      <c r="F685" s="33">
        <f>SUM(F686:F704)</f>
        <v>1267190.79</v>
      </c>
      <c r="G685" s="33">
        <f>SUM(G686:G704)</f>
        <v>276000</v>
      </c>
      <c r="H685" s="30"/>
      <c r="I685" s="39"/>
      <c r="J685" s="40"/>
      <c r="K685" s="32"/>
      <c r="L685" s="32"/>
      <c r="M685" s="41"/>
    </row>
    <row r="686" s="2" customFormat="1" ht="48" spans="1:13">
      <c r="A686" s="30">
        <v>1</v>
      </c>
      <c r="B686" s="32" t="s">
        <v>2505</v>
      </c>
      <c r="C686" s="72" t="s">
        <v>93</v>
      </c>
      <c r="D686" s="30" t="s">
        <v>1274</v>
      </c>
      <c r="E686" s="32" t="s">
        <v>2506</v>
      </c>
      <c r="F686" s="30">
        <v>78500</v>
      </c>
      <c r="G686" s="35">
        <v>10000</v>
      </c>
      <c r="H686" s="30" t="s">
        <v>643</v>
      </c>
      <c r="I686" s="30" t="s">
        <v>106</v>
      </c>
      <c r="J686" s="32" t="s">
        <v>2507</v>
      </c>
      <c r="K686" s="32" t="s">
        <v>2508</v>
      </c>
      <c r="L686" s="32" t="s">
        <v>2509</v>
      </c>
      <c r="M686" s="41"/>
    </row>
    <row r="687" s="2" customFormat="1" ht="48" spans="1:13">
      <c r="A687" s="30">
        <v>2</v>
      </c>
      <c r="B687" s="32" t="s">
        <v>2510</v>
      </c>
      <c r="C687" s="72" t="s">
        <v>93</v>
      </c>
      <c r="D687" s="30" t="s">
        <v>329</v>
      </c>
      <c r="E687" s="32" t="s">
        <v>2511</v>
      </c>
      <c r="F687" s="30">
        <v>40371.09</v>
      </c>
      <c r="G687" s="35">
        <v>10000</v>
      </c>
      <c r="H687" s="30" t="s">
        <v>95</v>
      </c>
      <c r="I687" s="30" t="s">
        <v>117</v>
      </c>
      <c r="J687" s="32" t="s">
        <v>2512</v>
      </c>
      <c r="K687" s="32" t="s">
        <v>2513</v>
      </c>
      <c r="L687" s="32" t="s">
        <v>2509</v>
      </c>
      <c r="M687" s="41"/>
    </row>
    <row r="688" s="2" customFormat="1" ht="38.25" spans="1:13">
      <c r="A688" s="30">
        <v>3</v>
      </c>
      <c r="B688" s="32" t="s">
        <v>2514</v>
      </c>
      <c r="C688" s="72" t="s">
        <v>93</v>
      </c>
      <c r="D688" s="30" t="s">
        <v>1274</v>
      </c>
      <c r="E688" s="32" t="s">
        <v>2515</v>
      </c>
      <c r="F688" s="30">
        <v>153026</v>
      </c>
      <c r="G688" s="35">
        <v>45000</v>
      </c>
      <c r="H688" s="30" t="s">
        <v>643</v>
      </c>
      <c r="I688" s="30" t="s">
        <v>473</v>
      </c>
      <c r="J688" s="32" t="s">
        <v>2516</v>
      </c>
      <c r="K688" s="32" t="s">
        <v>2517</v>
      </c>
      <c r="L688" s="32" t="s">
        <v>2509</v>
      </c>
      <c r="M688" s="41"/>
    </row>
    <row r="689" s="2" customFormat="1" ht="87.75" spans="1:13">
      <c r="A689" s="30">
        <v>4</v>
      </c>
      <c r="B689" s="32" t="s">
        <v>2518</v>
      </c>
      <c r="C689" s="72" t="s">
        <v>93</v>
      </c>
      <c r="D689" s="30" t="s">
        <v>1274</v>
      </c>
      <c r="E689" s="32" t="s">
        <v>2519</v>
      </c>
      <c r="F689" s="30">
        <v>300000</v>
      </c>
      <c r="G689" s="35">
        <v>15000</v>
      </c>
      <c r="H689" s="30" t="s">
        <v>95</v>
      </c>
      <c r="I689" s="30" t="s">
        <v>644</v>
      </c>
      <c r="J689" s="38" t="s">
        <v>2520</v>
      </c>
      <c r="K689" s="32" t="s">
        <v>2521</v>
      </c>
      <c r="L689" s="32" t="s">
        <v>2509</v>
      </c>
      <c r="M689" s="41"/>
    </row>
    <row r="690" s="2" customFormat="1" ht="36" spans="1:13">
      <c r="A690" s="30">
        <v>5</v>
      </c>
      <c r="B690" s="32" t="s">
        <v>2522</v>
      </c>
      <c r="C690" s="72" t="s">
        <v>93</v>
      </c>
      <c r="D690" s="30" t="s">
        <v>114</v>
      </c>
      <c r="E690" s="32" t="s">
        <v>2523</v>
      </c>
      <c r="F690" s="30">
        <v>7000</v>
      </c>
      <c r="G690" s="35">
        <v>4000</v>
      </c>
      <c r="H690" s="30" t="s">
        <v>95</v>
      </c>
      <c r="I690" s="30" t="s">
        <v>473</v>
      </c>
      <c r="J690" s="32" t="s">
        <v>2524</v>
      </c>
      <c r="K690" s="32" t="s">
        <v>2525</v>
      </c>
      <c r="L690" s="32" t="s">
        <v>2509</v>
      </c>
      <c r="M690" s="41"/>
    </row>
    <row r="691" s="2" customFormat="1" ht="150.75" spans="1:13">
      <c r="A691" s="30">
        <v>6</v>
      </c>
      <c r="B691" s="32" t="s">
        <v>2526</v>
      </c>
      <c r="C691" s="72" t="s">
        <v>93</v>
      </c>
      <c r="D691" s="30" t="s">
        <v>138</v>
      </c>
      <c r="E691" s="32" t="s">
        <v>2527</v>
      </c>
      <c r="F691" s="30">
        <v>45208.81</v>
      </c>
      <c r="G691" s="35">
        <v>15000</v>
      </c>
      <c r="H691" s="30" t="s">
        <v>95</v>
      </c>
      <c r="I691" s="30" t="s">
        <v>111</v>
      </c>
      <c r="J691" s="32" t="s">
        <v>2528</v>
      </c>
      <c r="K691" s="32" t="s">
        <v>2513</v>
      </c>
      <c r="L691" s="32" t="s">
        <v>2509</v>
      </c>
      <c r="M691" s="41"/>
    </row>
    <row r="692" s="2" customFormat="1" ht="36" spans="1:13">
      <c r="A692" s="30">
        <v>7</v>
      </c>
      <c r="B692" s="32" t="s">
        <v>2529</v>
      </c>
      <c r="C692" s="72" t="s">
        <v>93</v>
      </c>
      <c r="D692" s="30" t="s">
        <v>1274</v>
      </c>
      <c r="E692" s="32" t="s">
        <v>2530</v>
      </c>
      <c r="F692" s="30">
        <v>135405</v>
      </c>
      <c r="G692" s="35">
        <v>10000</v>
      </c>
      <c r="H692" s="30" t="s">
        <v>643</v>
      </c>
      <c r="I692" s="30" t="s">
        <v>1196</v>
      </c>
      <c r="J692" s="32" t="s">
        <v>2531</v>
      </c>
      <c r="K692" s="32" t="s">
        <v>2532</v>
      </c>
      <c r="L692" s="32" t="s">
        <v>2509</v>
      </c>
      <c r="M692" s="41"/>
    </row>
    <row r="693" s="2" customFormat="1" ht="101.25" spans="1:13">
      <c r="A693" s="30">
        <v>8</v>
      </c>
      <c r="B693" s="32" t="s">
        <v>2533</v>
      </c>
      <c r="C693" s="72" t="s">
        <v>128</v>
      </c>
      <c r="D693" s="30" t="s">
        <v>144</v>
      </c>
      <c r="E693" s="32" t="s">
        <v>2534</v>
      </c>
      <c r="F693" s="30">
        <v>11984.96</v>
      </c>
      <c r="G693" s="35">
        <v>5000</v>
      </c>
      <c r="H693" s="30" t="s">
        <v>166</v>
      </c>
      <c r="I693" s="30"/>
      <c r="J693" s="38" t="s">
        <v>2535</v>
      </c>
      <c r="K693" s="32" t="s">
        <v>2536</v>
      </c>
      <c r="L693" s="32" t="s">
        <v>2509</v>
      </c>
      <c r="M693" s="41"/>
    </row>
    <row r="694" s="2" customFormat="1" ht="76.5" spans="1:13">
      <c r="A694" s="30">
        <v>9</v>
      </c>
      <c r="B694" s="32" t="s">
        <v>2537</v>
      </c>
      <c r="C694" s="72" t="s">
        <v>128</v>
      </c>
      <c r="D694" s="30" t="s">
        <v>389</v>
      </c>
      <c r="E694" s="32" t="s">
        <v>2538</v>
      </c>
      <c r="F694" s="30">
        <v>30000</v>
      </c>
      <c r="G694" s="35">
        <v>5000</v>
      </c>
      <c r="H694" s="30" t="s">
        <v>130</v>
      </c>
      <c r="I694" s="30"/>
      <c r="J694" s="32" t="s">
        <v>2539</v>
      </c>
      <c r="K694" s="32" t="s">
        <v>2540</v>
      </c>
      <c r="L694" s="32" t="s">
        <v>2509</v>
      </c>
      <c r="M694" s="41"/>
    </row>
    <row r="695" s="2" customFormat="1" ht="145.5" spans="1:13">
      <c r="A695" s="30">
        <v>10</v>
      </c>
      <c r="B695" s="32" t="s">
        <v>2541</v>
      </c>
      <c r="C695" s="72" t="s">
        <v>128</v>
      </c>
      <c r="D695" s="30" t="s">
        <v>763</v>
      </c>
      <c r="E695" s="32" t="s">
        <v>2542</v>
      </c>
      <c r="F695" s="30">
        <v>50000</v>
      </c>
      <c r="G695" s="35">
        <v>15000</v>
      </c>
      <c r="H695" s="30" t="s">
        <v>130</v>
      </c>
      <c r="I695" s="30"/>
      <c r="J695" s="32" t="s">
        <v>2543</v>
      </c>
      <c r="K695" s="32" t="s">
        <v>2544</v>
      </c>
      <c r="L695" s="32" t="s">
        <v>2509</v>
      </c>
      <c r="M695" s="41"/>
    </row>
    <row r="696" s="2" customFormat="1" ht="149.25" spans="1:13">
      <c r="A696" s="30">
        <v>11</v>
      </c>
      <c r="B696" s="32" t="s">
        <v>2545</v>
      </c>
      <c r="C696" s="72" t="s">
        <v>128</v>
      </c>
      <c r="D696" s="30" t="s">
        <v>389</v>
      </c>
      <c r="E696" s="32" t="s">
        <v>2546</v>
      </c>
      <c r="F696" s="30">
        <v>6000</v>
      </c>
      <c r="G696" s="35">
        <v>2000</v>
      </c>
      <c r="H696" s="30" t="s">
        <v>166</v>
      </c>
      <c r="I696" s="30"/>
      <c r="J696" s="32" t="s">
        <v>2547</v>
      </c>
      <c r="K696" s="32" t="s">
        <v>2548</v>
      </c>
      <c r="L696" s="32" t="s">
        <v>2509</v>
      </c>
      <c r="M696" s="41"/>
    </row>
    <row r="697" s="2" customFormat="1" ht="48" spans="1:13">
      <c r="A697" s="30">
        <v>12</v>
      </c>
      <c r="B697" s="32" t="s">
        <v>2549</v>
      </c>
      <c r="C697" s="72" t="s">
        <v>128</v>
      </c>
      <c r="D697" s="30" t="s">
        <v>1274</v>
      </c>
      <c r="E697" s="32" t="s">
        <v>2550</v>
      </c>
      <c r="F697" s="30">
        <v>75480.05</v>
      </c>
      <c r="G697" s="35">
        <v>35000</v>
      </c>
      <c r="H697" s="30" t="s">
        <v>166</v>
      </c>
      <c r="I697" s="30"/>
      <c r="J697" s="32" t="s">
        <v>2551</v>
      </c>
      <c r="K697" s="32" t="s">
        <v>2552</v>
      </c>
      <c r="L697" s="32" t="s">
        <v>2509</v>
      </c>
      <c r="M697" s="41"/>
    </row>
    <row r="698" s="2" customFormat="1" ht="51" spans="1:13">
      <c r="A698" s="30">
        <v>13</v>
      </c>
      <c r="B698" s="32" t="s">
        <v>2553</v>
      </c>
      <c r="C698" s="72" t="s">
        <v>128</v>
      </c>
      <c r="D698" s="30" t="s">
        <v>1274</v>
      </c>
      <c r="E698" s="32" t="s">
        <v>2554</v>
      </c>
      <c r="F698" s="30">
        <v>139567</v>
      </c>
      <c r="G698" s="35">
        <v>50000</v>
      </c>
      <c r="H698" s="30" t="s">
        <v>166</v>
      </c>
      <c r="I698" s="30"/>
      <c r="J698" s="32" t="s">
        <v>2555</v>
      </c>
      <c r="K698" s="32" t="s">
        <v>2517</v>
      </c>
      <c r="L698" s="32" t="s">
        <v>2509</v>
      </c>
      <c r="M698" s="41"/>
    </row>
    <row r="699" s="2" customFormat="1" ht="160.5" spans="1:13">
      <c r="A699" s="30">
        <v>14</v>
      </c>
      <c r="B699" s="32" t="s">
        <v>2556</v>
      </c>
      <c r="C699" s="72" t="s">
        <v>128</v>
      </c>
      <c r="D699" s="30" t="s">
        <v>389</v>
      </c>
      <c r="E699" s="32" t="s">
        <v>2557</v>
      </c>
      <c r="F699" s="30">
        <v>70225</v>
      </c>
      <c r="G699" s="35">
        <v>15000</v>
      </c>
      <c r="H699" s="30" t="s">
        <v>225</v>
      </c>
      <c r="I699" s="30"/>
      <c r="J699" s="38" t="s">
        <v>2558</v>
      </c>
      <c r="K699" s="32" t="s">
        <v>2559</v>
      </c>
      <c r="L699" s="32" t="s">
        <v>2509</v>
      </c>
      <c r="M699" s="41"/>
    </row>
    <row r="700" s="2" customFormat="1" ht="285" spans="1:13">
      <c r="A700" s="30">
        <v>15</v>
      </c>
      <c r="B700" s="32" t="s">
        <v>2560</v>
      </c>
      <c r="C700" s="72" t="s">
        <v>128</v>
      </c>
      <c r="D700" s="30" t="s">
        <v>23</v>
      </c>
      <c r="E700" s="38" t="s">
        <v>2561</v>
      </c>
      <c r="F700" s="39">
        <v>31075.88</v>
      </c>
      <c r="G700" s="35">
        <v>15000</v>
      </c>
      <c r="H700" s="30" t="s">
        <v>197</v>
      </c>
      <c r="I700" s="30"/>
      <c r="J700" s="32" t="s">
        <v>2562</v>
      </c>
      <c r="K700" s="32" t="s">
        <v>2563</v>
      </c>
      <c r="L700" s="32" t="s">
        <v>2509</v>
      </c>
      <c r="M700" s="41"/>
    </row>
    <row r="701" s="2" customFormat="1" ht="38.25" spans="1:13">
      <c r="A701" s="30">
        <v>16</v>
      </c>
      <c r="B701" s="32" t="s">
        <v>2564</v>
      </c>
      <c r="C701" s="72" t="s">
        <v>128</v>
      </c>
      <c r="D701" s="30" t="s">
        <v>1274</v>
      </c>
      <c r="E701" s="32" t="s">
        <v>2565</v>
      </c>
      <c r="F701" s="30">
        <v>22500</v>
      </c>
      <c r="G701" s="35">
        <v>10000</v>
      </c>
      <c r="H701" s="30" t="s">
        <v>166</v>
      </c>
      <c r="I701" s="30"/>
      <c r="J701" s="32" t="s">
        <v>2566</v>
      </c>
      <c r="K701" s="32" t="s">
        <v>2567</v>
      </c>
      <c r="L701" s="32" t="s">
        <v>2509</v>
      </c>
      <c r="M701" s="41"/>
    </row>
    <row r="702" s="2" customFormat="1" ht="87.75" spans="1:13">
      <c r="A702" s="30">
        <v>17</v>
      </c>
      <c r="B702" s="32" t="s">
        <v>2568</v>
      </c>
      <c r="C702" s="72" t="s">
        <v>128</v>
      </c>
      <c r="D702" s="30" t="s">
        <v>32</v>
      </c>
      <c r="E702" s="32" t="s">
        <v>2569</v>
      </c>
      <c r="F702" s="30">
        <v>14181</v>
      </c>
      <c r="G702" s="35">
        <v>8000</v>
      </c>
      <c r="H702" s="30" t="s">
        <v>166</v>
      </c>
      <c r="I702" s="30"/>
      <c r="J702" s="32" t="s">
        <v>2570</v>
      </c>
      <c r="K702" s="32" t="s">
        <v>2513</v>
      </c>
      <c r="L702" s="32" t="s">
        <v>2509</v>
      </c>
      <c r="M702" s="41"/>
    </row>
    <row r="703" s="2" customFormat="1" ht="111.75" spans="1:13">
      <c r="A703" s="30">
        <v>18</v>
      </c>
      <c r="B703" s="32" t="s">
        <v>2571</v>
      </c>
      <c r="C703" s="72" t="s">
        <v>383</v>
      </c>
      <c r="D703" s="30" t="s">
        <v>114</v>
      </c>
      <c r="E703" s="32" t="s">
        <v>2572</v>
      </c>
      <c r="F703" s="30">
        <v>5000</v>
      </c>
      <c r="G703" s="35">
        <v>2000</v>
      </c>
      <c r="H703" s="30" t="s">
        <v>1143</v>
      </c>
      <c r="I703" s="30" t="s">
        <v>2573</v>
      </c>
      <c r="J703" s="32" t="s">
        <v>2574</v>
      </c>
      <c r="K703" s="32" t="s">
        <v>2575</v>
      </c>
      <c r="L703" s="32" t="s">
        <v>2509</v>
      </c>
      <c r="M703" s="41"/>
    </row>
    <row r="704" s="2" customFormat="1" ht="63.75" spans="1:13">
      <c r="A704" s="30">
        <v>19</v>
      </c>
      <c r="B704" s="32" t="s">
        <v>2576</v>
      </c>
      <c r="C704" s="72" t="s">
        <v>383</v>
      </c>
      <c r="D704" s="30" t="s">
        <v>242</v>
      </c>
      <c r="E704" s="32" t="s">
        <v>2577</v>
      </c>
      <c r="F704" s="39">
        <v>51666</v>
      </c>
      <c r="G704" s="35">
        <v>5000</v>
      </c>
      <c r="H704" s="30" t="s">
        <v>391</v>
      </c>
      <c r="I704" s="30" t="s">
        <v>386</v>
      </c>
      <c r="J704" s="32" t="s">
        <v>2578</v>
      </c>
      <c r="K704" s="32" t="s">
        <v>2579</v>
      </c>
      <c r="L704" s="32" t="s">
        <v>2509</v>
      </c>
      <c r="M704" s="41"/>
    </row>
    <row r="705" s="2" customFormat="1" ht="12.75" spans="1:13">
      <c r="A705" s="30"/>
      <c r="B705" s="84">
        <f>COUNTA(A706:A766)</f>
        <v>61</v>
      </c>
      <c r="C705" s="72"/>
      <c r="D705" s="30"/>
      <c r="E705" s="32"/>
      <c r="F705" s="33">
        <f>SUM(F706:F766)</f>
        <v>3046739.72</v>
      </c>
      <c r="G705" s="33">
        <f>SUM(G706:G766)</f>
        <v>432942</v>
      </c>
      <c r="H705" s="30"/>
      <c r="I705" s="39"/>
      <c r="J705" s="40"/>
      <c r="K705" s="32"/>
      <c r="L705" s="32"/>
      <c r="M705" s="41"/>
    </row>
    <row r="706" s="2" customFormat="1" ht="36.75" spans="1:13">
      <c r="A706" s="30">
        <v>1</v>
      </c>
      <c r="B706" s="32" t="s">
        <v>2580</v>
      </c>
      <c r="C706" s="72" t="s">
        <v>16</v>
      </c>
      <c r="D706" s="30" t="s">
        <v>1274</v>
      </c>
      <c r="E706" s="32" t="s">
        <v>2581</v>
      </c>
      <c r="F706" s="30">
        <v>100000</v>
      </c>
      <c r="G706" s="35"/>
      <c r="H706" s="30"/>
      <c r="I706" s="30"/>
      <c r="J706" s="32" t="s">
        <v>2582</v>
      </c>
      <c r="K706" s="32" t="s">
        <v>2583</v>
      </c>
      <c r="L706" s="32" t="s">
        <v>2584</v>
      </c>
      <c r="M706" s="41"/>
    </row>
    <row r="707" s="2" customFormat="1" ht="50.25" spans="1:13">
      <c r="A707" s="30">
        <v>2</v>
      </c>
      <c r="B707" s="32" t="s">
        <v>2585</v>
      </c>
      <c r="C707" s="72" t="s">
        <v>16</v>
      </c>
      <c r="D707" s="30" t="s">
        <v>2586</v>
      </c>
      <c r="E707" s="32" t="s">
        <v>2587</v>
      </c>
      <c r="F707" s="30">
        <v>46000</v>
      </c>
      <c r="G707" s="35"/>
      <c r="H707" s="30"/>
      <c r="I707" s="30"/>
      <c r="J707" s="32" t="s">
        <v>2588</v>
      </c>
      <c r="K707" s="32" t="s">
        <v>2589</v>
      </c>
      <c r="L707" s="32" t="s">
        <v>2584</v>
      </c>
      <c r="M707" s="41"/>
    </row>
    <row r="708" s="2" customFormat="1" ht="38.25" spans="1:13">
      <c r="A708" s="30">
        <v>3</v>
      </c>
      <c r="B708" s="32" t="s">
        <v>2590</v>
      </c>
      <c r="C708" s="72" t="s">
        <v>16</v>
      </c>
      <c r="D708" s="30" t="s">
        <v>1274</v>
      </c>
      <c r="E708" s="32" t="s">
        <v>2591</v>
      </c>
      <c r="F708" s="30">
        <v>90000</v>
      </c>
      <c r="G708" s="35"/>
      <c r="H708" s="30"/>
      <c r="I708" s="30"/>
      <c r="J708" s="32" t="s">
        <v>2582</v>
      </c>
      <c r="K708" s="32" t="s">
        <v>2592</v>
      </c>
      <c r="L708" s="32" t="s">
        <v>2584</v>
      </c>
      <c r="M708" s="41"/>
    </row>
    <row r="709" s="2" customFormat="1" ht="48" spans="1:13">
      <c r="A709" s="30">
        <v>4</v>
      </c>
      <c r="B709" s="32" t="s">
        <v>2593</v>
      </c>
      <c r="C709" s="72" t="s">
        <v>16</v>
      </c>
      <c r="D709" s="30" t="s">
        <v>1274</v>
      </c>
      <c r="E709" s="32" t="s">
        <v>2594</v>
      </c>
      <c r="F709" s="30">
        <v>48200</v>
      </c>
      <c r="G709" s="35"/>
      <c r="H709" s="30"/>
      <c r="I709" s="30"/>
      <c r="J709" s="32" t="s">
        <v>2582</v>
      </c>
      <c r="K709" s="32" t="s">
        <v>2595</v>
      </c>
      <c r="L709" s="32" t="s">
        <v>2584</v>
      </c>
      <c r="M709" s="41"/>
    </row>
    <row r="710" s="2" customFormat="1" ht="37.5" spans="1:13">
      <c r="A710" s="30">
        <v>5</v>
      </c>
      <c r="B710" s="32" t="s">
        <v>2596</v>
      </c>
      <c r="C710" s="72" t="s">
        <v>16</v>
      </c>
      <c r="D710" s="30" t="s">
        <v>1274</v>
      </c>
      <c r="E710" s="32" t="s">
        <v>2597</v>
      </c>
      <c r="F710" s="30">
        <v>37500</v>
      </c>
      <c r="G710" s="35"/>
      <c r="H710" s="30"/>
      <c r="I710" s="30"/>
      <c r="J710" s="32" t="s">
        <v>2582</v>
      </c>
      <c r="K710" s="32" t="s">
        <v>2598</v>
      </c>
      <c r="L710" s="32" t="s">
        <v>2584</v>
      </c>
      <c r="M710" s="41"/>
    </row>
    <row r="711" s="2" customFormat="1" ht="36" spans="1:13">
      <c r="A711" s="30">
        <v>6</v>
      </c>
      <c r="B711" s="32" t="s">
        <v>2599</v>
      </c>
      <c r="C711" s="72" t="s">
        <v>16</v>
      </c>
      <c r="D711" s="30" t="s">
        <v>305</v>
      </c>
      <c r="E711" s="32" t="s">
        <v>2600</v>
      </c>
      <c r="F711" s="30">
        <v>28000</v>
      </c>
      <c r="G711" s="35"/>
      <c r="H711" s="30"/>
      <c r="I711" s="30"/>
      <c r="J711" s="38" t="s">
        <v>2601</v>
      </c>
      <c r="K711" s="32" t="s">
        <v>2602</v>
      </c>
      <c r="L711" s="32" t="s">
        <v>2584</v>
      </c>
      <c r="M711" s="41"/>
    </row>
    <row r="712" s="2" customFormat="1" ht="60" spans="1:13">
      <c r="A712" s="30">
        <v>7</v>
      </c>
      <c r="B712" s="32" t="s">
        <v>2603</v>
      </c>
      <c r="C712" s="72" t="s">
        <v>16</v>
      </c>
      <c r="D712" s="30" t="s">
        <v>2604</v>
      </c>
      <c r="E712" s="32" t="s">
        <v>2605</v>
      </c>
      <c r="F712" s="30">
        <v>400000</v>
      </c>
      <c r="G712" s="35"/>
      <c r="H712" s="30"/>
      <c r="I712" s="30"/>
      <c r="J712" s="32" t="s">
        <v>2606</v>
      </c>
      <c r="K712" s="32" t="s">
        <v>2607</v>
      </c>
      <c r="L712" s="32" t="s">
        <v>2584</v>
      </c>
      <c r="M712" s="41"/>
    </row>
    <row r="713" s="2" customFormat="1" ht="76.5" spans="1:13">
      <c r="A713" s="30">
        <v>8</v>
      </c>
      <c r="B713" s="32" t="s">
        <v>2608</v>
      </c>
      <c r="C713" s="72" t="s">
        <v>16</v>
      </c>
      <c r="D713" s="30" t="s">
        <v>114</v>
      </c>
      <c r="E713" s="38" t="s">
        <v>2609</v>
      </c>
      <c r="F713" s="30">
        <v>11858</v>
      </c>
      <c r="G713" s="35"/>
      <c r="H713" s="30"/>
      <c r="I713" s="30"/>
      <c r="J713" s="32" t="s">
        <v>613</v>
      </c>
      <c r="K713" s="32" t="s">
        <v>2610</v>
      </c>
      <c r="L713" s="32" t="s">
        <v>2584</v>
      </c>
      <c r="M713" s="41"/>
    </row>
    <row r="714" s="2" customFormat="1" ht="148.5" spans="1:13">
      <c r="A714" s="30">
        <v>9</v>
      </c>
      <c r="B714" s="32" t="s">
        <v>2611</v>
      </c>
      <c r="C714" s="72" t="s">
        <v>16</v>
      </c>
      <c r="D714" s="30" t="s">
        <v>467</v>
      </c>
      <c r="E714" s="32" t="s">
        <v>2612</v>
      </c>
      <c r="F714" s="30">
        <v>67000</v>
      </c>
      <c r="G714" s="35"/>
      <c r="H714" s="30"/>
      <c r="I714" s="30"/>
      <c r="J714" s="32" t="s">
        <v>2613</v>
      </c>
      <c r="K714" s="32" t="s">
        <v>2614</v>
      </c>
      <c r="L714" s="32" t="s">
        <v>2584</v>
      </c>
      <c r="M714" s="41"/>
    </row>
    <row r="715" s="2" customFormat="1" ht="85.5" spans="1:13">
      <c r="A715" s="30">
        <v>10</v>
      </c>
      <c r="B715" s="32" t="s">
        <v>2615</v>
      </c>
      <c r="C715" s="72" t="s">
        <v>16</v>
      </c>
      <c r="D715" s="30" t="s">
        <v>467</v>
      </c>
      <c r="E715" s="32" t="s">
        <v>2616</v>
      </c>
      <c r="F715" s="30">
        <v>42000</v>
      </c>
      <c r="G715" s="35"/>
      <c r="H715" s="30"/>
      <c r="I715" s="30"/>
      <c r="J715" s="32" t="s">
        <v>2613</v>
      </c>
      <c r="K715" s="32" t="s">
        <v>2617</v>
      </c>
      <c r="L715" s="32" t="s">
        <v>2584</v>
      </c>
      <c r="M715" s="41"/>
    </row>
    <row r="716" s="2" customFormat="1" ht="61.5" spans="1:13">
      <c r="A716" s="30">
        <v>11</v>
      </c>
      <c r="B716" s="32" t="s">
        <v>2618</v>
      </c>
      <c r="C716" s="72" t="s">
        <v>16</v>
      </c>
      <c r="D716" s="30" t="s">
        <v>1618</v>
      </c>
      <c r="E716" s="32" t="s">
        <v>2619</v>
      </c>
      <c r="F716" s="30">
        <v>30000</v>
      </c>
      <c r="G716" s="35"/>
      <c r="H716" s="30"/>
      <c r="I716" s="30"/>
      <c r="J716" s="32" t="s">
        <v>2620</v>
      </c>
      <c r="K716" s="32" t="s">
        <v>2621</v>
      </c>
      <c r="L716" s="32" t="s">
        <v>2584</v>
      </c>
      <c r="M716" s="41"/>
    </row>
    <row r="717" s="2" customFormat="1" ht="36" spans="1:13">
      <c r="A717" s="30">
        <v>12</v>
      </c>
      <c r="B717" s="32" t="s">
        <v>2622</v>
      </c>
      <c r="C717" s="72" t="s">
        <v>16</v>
      </c>
      <c r="D717" s="30" t="s">
        <v>305</v>
      </c>
      <c r="E717" s="32" t="s">
        <v>2623</v>
      </c>
      <c r="F717" s="30">
        <v>45000</v>
      </c>
      <c r="G717" s="35"/>
      <c r="H717" s="30"/>
      <c r="I717" s="30"/>
      <c r="J717" s="32" t="s">
        <v>2582</v>
      </c>
      <c r="K717" s="32" t="s">
        <v>2583</v>
      </c>
      <c r="L717" s="32" t="s">
        <v>2584</v>
      </c>
      <c r="M717" s="41"/>
    </row>
    <row r="718" s="2" customFormat="1" ht="50.25" spans="1:13">
      <c r="A718" s="30">
        <v>13</v>
      </c>
      <c r="B718" s="32" t="s">
        <v>2624</v>
      </c>
      <c r="C718" s="72" t="s">
        <v>16</v>
      </c>
      <c r="D718" s="30" t="s">
        <v>1959</v>
      </c>
      <c r="E718" s="32" t="s">
        <v>2625</v>
      </c>
      <c r="F718" s="30">
        <v>200000</v>
      </c>
      <c r="G718" s="35"/>
      <c r="H718" s="30"/>
      <c r="I718" s="30"/>
      <c r="J718" s="32" t="s">
        <v>2582</v>
      </c>
      <c r="K718" s="32" t="s">
        <v>2626</v>
      </c>
      <c r="L718" s="32" t="s">
        <v>2584</v>
      </c>
      <c r="M718" s="41"/>
    </row>
    <row r="719" s="2" customFormat="1" ht="89.25" spans="1:13">
      <c r="A719" s="30">
        <v>14</v>
      </c>
      <c r="B719" s="32" t="s">
        <v>2627</v>
      </c>
      <c r="C719" s="72" t="s">
        <v>16</v>
      </c>
      <c r="D719" s="30" t="s">
        <v>314</v>
      </c>
      <c r="E719" s="32" t="s">
        <v>2628</v>
      </c>
      <c r="F719" s="30">
        <v>6832</v>
      </c>
      <c r="G719" s="35"/>
      <c r="H719" s="30"/>
      <c r="I719" s="30"/>
      <c r="J719" s="32" t="s">
        <v>2606</v>
      </c>
      <c r="K719" s="32" t="s">
        <v>2629</v>
      </c>
      <c r="L719" s="32" t="s">
        <v>2584</v>
      </c>
      <c r="M719" s="41"/>
    </row>
    <row r="720" s="2" customFormat="1" ht="75.75" spans="1:13">
      <c r="A720" s="30">
        <v>15</v>
      </c>
      <c r="B720" s="32" t="s">
        <v>2630</v>
      </c>
      <c r="C720" s="72" t="s">
        <v>93</v>
      </c>
      <c r="D720" s="30" t="s">
        <v>920</v>
      </c>
      <c r="E720" s="38" t="s">
        <v>2631</v>
      </c>
      <c r="F720" s="30">
        <v>51589</v>
      </c>
      <c r="G720" s="35">
        <v>40000</v>
      </c>
      <c r="H720" s="30" t="s">
        <v>643</v>
      </c>
      <c r="I720" s="30" t="s">
        <v>449</v>
      </c>
      <c r="J720" s="32" t="s">
        <v>2632</v>
      </c>
      <c r="K720" s="32" t="s">
        <v>885</v>
      </c>
      <c r="L720" s="32" t="s">
        <v>2584</v>
      </c>
      <c r="M720" s="41"/>
    </row>
    <row r="721" s="2" customFormat="1" ht="36" spans="1:13">
      <c r="A721" s="30">
        <v>16</v>
      </c>
      <c r="B721" s="32" t="s">
        <v>2633</v>
      </c>
      <c r="C721" s="72" t="s">
        <v>93</v>
      </c>
      <c r="D721" s="30" t="s">
        <v>920</v>
      </c>
      <c r="E721" s="32" t="s">
        <v>2634</v>
      </c>
      <c r="F721" s="30">
        <v>26603</v>
      </c>
      <c r="G721" s="39">
        <v>12000</v>
      </c>
      <c r="H721" s="30" t="s">
        <v>643</v>
      </c>
      <c r="I721" s="30" t="s">
        <v>96</v>
      </c>
      <c r="J721" s="32" t="s">
        <v>2635</v>
      </c>
      <c r="K721" s="32" t="s">
        <v>885</v>
      </c>
      <c r="L721" s="32" t="s">
        <v>2584</v>
      </c>
      <c r="M721" s="41"/>
    </row>
    <row r="722" s="2" customFormat="1" ht="38.25" spans="1:13">
      <c r="A722" s="30">
        <v>17</v>
      </c>
      <c r="B722" s="32" t="s">
        <v>2636</v>
      </c>
      <c r="C722" s="72" t="s">
        <v>93</v>
      </c>
      <c r="D722" s="30" t="s">
        <v>120</v>
      </c>
      <c r="E722" s="32" t="s">
        <v>2637</v>
      </c>
      <c r="F722" s="30">
        <v>8335</v>
      </c>
      <c r="G722" s="35">
        <v>2000</v>
      </c>
      <c r="H722" s="30" t="s">
        <v>458</v>
      </c>
      <c r="I722" s="30" t="s">
        <v>459</v>
      </c>
      <c r="J722" s="32" t="s">
        <v>2638</v>
      </c>
      <c r="K722" s="32" t="s">
        <v>2639</v>
      </c>
      <c r="L722" s="32" t="s">
        <v>2584</v>
      </c>
      <c r="M722" s="41"/>
    </row>
    <row r="723" s="2" customFormat="1" ht="38.25" spans="1:13">
      <c r="A723" s="30">
        <v>18</v>
      </c>
      <c r="B723" s="32" t="s">
        <v>2640</v>
      </c>
      <c r="C723" s="72" t="s">
        <v>93</v>
      </c>
      <c r="D723" s="30" t="s">
        <v>2586</v>
      </c>
      <c r="E723" s="32" t="s">
        <v>2641</v>
      </c>
      <c r="F723" s="30">
        <v>40000</v>
      </c>
      <c r="G723" s="35">
        <v>10000</v>
      </c>
      <c r="H723" s="30" t="s">
        <v>643</v>
      </c>
      <c r="I723" s="30" t="s">
        <v>1196</v>
      </c>
      <c r="J723" s="32" t="s">
        <v>2642</v>
      </c>
      <c r="K723" s="32" t="s">
        <v>2643</v>
      </c>
      <c r="L723" s="32" t="s">
        <v>2584</v>
      </c>
      <c r="M723" s="41"/>
    </row>
    <row r="724" s="2" customFormat="1" ht="86.25" spans="1:13">
      <c r="A724" s="30">
        <v>19</v>
      </c>
      <c r="B724" s="32" t="s">
        <v>2644</v>
      </c>
      <c r="C724" s="72" t="s">
        <v>93</v>
      </c>
      <c r="D724" s="30" t="s">
        <v>2604</v>
      </c>
      <c r="E724" s="32" t="s">
        <v>2645</v>
      </c>
      <c r="F724" s="30">
        <v>54508</v>
      </c>
      <c r="G724" s="35">
        <v>10000</v>
      </c>
      <c r="H724" s="30" t="s">
        <v>95</v>
      </c>
      <c r="I724" s="30" t="s">
        <v>449</v>
      </c>
      <c r="J724" s="32" t="s">
        <v>1844</v>
      </c>
      <c r="K724" s="32" t="s">
        <v>2646</v>
      </c>
      <c r="L724" s="32" t="s">
        <v>2584</v>
      </c>
      <c r="M724" s="41"/>
    </row>
    <row r="725" s="2" customFormat="1" ht="98.25" spans="1:13">
      <c r="A725" s="30">
        <v>20</v>
      </c>
      <c r="B725" s="32" t="s">
        <v>2647</v>
      </c>
      <c r="C725" s="72" t="s">
        <v>93</v>
      </c>
      <c r="D725" s="30" t="s">
        <v>114</v>
      </c>
      <c r="E725" s="32" t="s">
        <v>2648</v>
      </c>
      <c r="F725" s="30">
        <v>91703</v>
      </c>
      <c r="G725" s="35">
        <v>10000</v>
      </c>
      <c r="H725" s="30" t="s">
        <v>2649</v>
      </c>
      <c r="I725" s="30" t="s">
        <v>122</v>
      </c>
      <c r="J725" s="32" t="s">
        <v>2650</v>
      </c>
      <c r="K725" s="32" t="s">
        <v>2651</v>
      </c>
      <c r="L725" s="32" t="s">
        <v>2584</v>
      </c>
      <c r="M725" s="41"/>
    </row>
    <row r="726" s="2" customFormat="1" ht="174.75" spans="1:13">
      <c r="A726" s="30">
        <v>21</v>
      </c>
      <c r="B726" s="32" t="s">
        <v>2652</v>
      </c>
      <c r="C726" s="72" t="s">
        <v>93</v>
      </c>
      <c r="D726" s="30" t="s">
        <v>409</v>
      </c>
      <c r="E726" s="38" t="s">
        <v>2653</v>
      </c>
      <c r="F726" s="30">
        <v>8547.16</v>
      </c>
      <c r="G726" s="35">
        <v>5000</v>
      </c>
      <c r="H726" s="30" t="s">
        <v>643</v>
      </c>
      <c r="I726" s="30" t="s">
        <v>117</v>
      </c>
      <c r="J726" s="32" t="s">
        <v>645</v>
      </c>
      <c r="K726" s="32" t="s">
        <v>2654</v>
      </c>
      <c r="L726" s="32" t="s">
        <v>2584</v>
      </c>
      <c r="M726" s="41"/>
    </row>
    <row r="727" s="2" customFormat="1" ht="153" customHeight="1" spans="1:13">
      <c r="A727" s="30">
        <v>22</v>
      </c>
      <c r="B727" s="32" t="s">
        <v>2655</v>
      </c>
      <c r="C727" s="72" t="s">
        <v>93</v>
      </c>
      <c r="D727" s="30" t="s">
        <v>427</v>
      </c>
      <c r="E727" s="32" t="s">
        <v>2656</v>
      </c>
      <c r="F727" s="30">
        <v>194724</v>
      </c>
      <c r="G727" s="35">
        <v>100000</v>
      </c>
      <c r="H727" s="30" t="s">
        <v>643</v>
      </c>
      <c r="I727" s="30" t="s">
        <v>449</v>
      </c>
      <c r="J727" s="32" t="s">
        <v>2657</v>
      </c>
      <c r="K727" s="32" t="s">
        <v>2658</v>
      </c>
      <c r="L727" s="32" t="s">
        <v>2584</v>
      </c>
      <c r="M727" s="41"/>
    </row>
    <row r="728" s="2" customFormat="1" ht="111.75" spans="1:13">
      <c r="A728" s="30">
        <v>23</v>
      </c>
      <c r="B728" s="32" t="s">
        <v>2659</v>
      </c>
      <c r="C728" s="72" t="s">
        <v>93</v>
      </c>
      <c r="D728" s="30" t="s">
        <v>389</v>
      </c>
      <c r="E728" s="32" t="s">
        <v>2660</v>
      </c>
      <c r="F728" s="30">
        <v>200000</v>
      </c>
      <c r="G728" s="39">
        <v>30000</v>
      </c>
      <c r="H728" s="30" t="s">
        <v>2661</v>
      </c>
      <c r="I728" s="30" t="s">
        <v>122</v>
      </c>
      <c r="J728" s="32" t="s">
        <v>1844</v>
      </c>
      <c r="K728" s="32" t="s">
        <v>2654</v>
      </c>
      <c r="L728" s="32" t="s">
        <v>2584</v>
      </c>
      <c r="M728" s="41"/>
    </row>
    <row r="729" s="2" customFormat="1" ht="89.25" spans="1:13">
      <c r="A729" s="30">
        <v>24</v>
      </c>
      <c r="B729" s="32" t="s">
        <v>2662</v>
      </c>
      <c r="C729" s="72" t="s">
        <v>93</v>
      </c>
      <c r="D729" s="30" t="s">
        <v>58</v>
      </c>
      <c r="E729" s="32" t="s">
        <v>2663</v>
      </c>
      <c r="F729" s="30">
        <v>41742.53</v>
      </c>
      <c r="G729" s="35">
        <v>10000</v>
      </c>
      <c r="H729" s="30" t="s">
        <v>458</v>
      </c>
      <c r="I729" s="30" t="s">
        <v>1649</v>
      </c>
      <c r="J729" s="32" t="s">
        <v>2664</v>
      </c>
      <c r="K729" s="32" t="s">
        <v>2665</v>
      </c>
      <c r="L729" s="32" t="s">
        <v>2584</v>
      </c>
      <c r="M729" s="41"/>
    </row>
    <row r="730" s="2" customFormat="1" ht="60" spans="1:13">
      <c r="A730" s="30">
        <v>25</v>
      </c>
      <c r="B730" s="32" t="s">
        <v>2666</v>
      </c>
      <c r="C730" s="72" t="s">
        <v>93</v>
      </c>
      <c r="D730" s="30" t="s">
        <v>32</v>
      </c>
      <c r="E730" s="32" t="s">
        <v>2667</v>
      </c>
      <c r="F730" s="30">
        <v>50000</v>
      </c>
      <c r="G730" s="35">
        <v>10000</v>
      </c>
      <c r="H730" s="30" t="s">
        <v>95</v>
      </c>
      <c r="I730" s="30" t="s">
        <v>122</v>
      </c>
      <c r="J730" s="32" t="s">
        <v>2668</v>
      </c>
      <c r="K730" s="32" t="s">
        <v>2669</v>
      </c>
      <c r="L730" s="32" t="s">
        <v>2584</v>
      </c>
      <c r="M730" s="41"/>
    </row>
    <row r="731" s="2" customFormat="1" ht="111.75" spans="1:13">
      <c r="A731" s="30">
        <v>26</v>
      </c>
      <c r="B731" s="32" t="s">
        <v>2670</v>
      </c>
      <c r="C731" s="72" t="s">
        <v>93</v>
      </c>
      <c r="D731" s="30" t="s">
        <v>114</v>
      </c>
      <c r="E731" s="32" t="s">
        <v>2671</v>
      </c>
      <c r="F731" s="30">
        <v>6050.4</v>
      </c>
      <c r="G731" s="35">
        <v>6000</v>
      </c>
      <c r="H731" s="30" t="s">
        <v>643</v>
      </c>
      <c r="I731" s="30" t="s">
        <v>459</v>
      </c>
      <c r="J731" s="32" t="s">
        <v>2672</v>
      </c>
      <c r="K731" s="32" t="s">
        <v>2673</v>
      </c>
      <c r="L731" s="32" t="s">
        <v>2584</v>
      </c>
      <c r="M731" s="41"/>
    </row>
    <row r="732" s="2" customFormat="1" ht="48.75" spans="1:13">
      <c r="A732" s="30">
        <v>27</v>
      </c>
      <c r="B732" s="32" t="s">
        <v>2674</v>
      </c>
      <c r="C732" s="72" t="s">
        <v>93</v>
      </c>
      <c r="D732" s="30" t="s">
        <v>144</v>
      </c>
      <c r="E732" s="32" t="s">
        <v>2675</v>
      </c>
      <c r="F732" s="30">
        <v>5113</v>
      </c>
      <c r="G732" s="35">
        <v>4000</v>
      </c>
      <c r="H732" s="30" t="s">
        <v>643</v>
      </c>
      <c r="I732" s="30" t="s">
        <v>117</v>
      </c>
      <c r="J732" s="32" t="s">
        <v>645</v>
      </c>
      <c r="K732" s="32" t="s">
        <v>2654</v>
      </c>
      <c r="L732" s="32" t="s">
        <v>2584</v>
      </c>
      <c r="M732" s="41"/>
    </row>
    <row r="733" s="2" customFormat="1" ht="73.5" spans="1:13">
      <c r="A733" s="30">
        <v>28</v>
      </c>
      <c r="B733" s="32" t="s">
        <v>2676</v>
      </c>
      <c r="C733" s="72" t="s">
        <v>93</v>
      </c>
      <c r="D733" s="30" t="s">
        <v>314</v>
      </c>
      <c r="E733" s="32" t="s">
        <v>2677</v>
      </c>
      <c r="F733" s="30">
        <v>6350</v>
      </c>
      <c r="G733" s="35">
        <v>1000</v>
      </c>
      <c r="H733" s="30" t="s">
        <v>643</v>
      </c>
      <c r="I733" s="30" t="s">
        <v>117</v>
      </c>
      <c r="J733" s="32" t="s">
        <v>645</v>
      </c>
      <c r="K733" s="38" t="s">
        <v>2678</v>
      </c>
      <c r="L733" s="32" t="s">
        <v>2584</v>
      </c>
      <c r="M733" s="41"/>
    </row>
    <row r="734" s="2" customFormat="1" ht="48.75" spans="1:13">
      <c r="A734" s="30">
        <v>29</v>
      </c>
      <c r="B734" s="32" t="s">
        <v>2679</v>
      </c>
      <c r="C734" s="72" t="s">
        <v>93</v>
      </c>
      <c r="D734" s="30" t="s">
        <v>314</v>
      </c>
      <c r="E734" s="32" t="s">
        <v>2680</v>
      </c>
      <c r="F734" s="30">
        <v>15664.2</v>
      </c>
      <c r="G734" s="35">
        <v>6000</v>
      </c>
      <c r="H734" s="30" t="s">
        <v>643</v>
      </c>
      <c r="I734" s="30" t="s">
        <v>644</v>
      </c>
      <c r="J734" s="32" t="s">
        <v>2681</v>
      </c>
      <c r="K734" s="32" t="s">
        <v>2682</v>
      </c>
      <c r="L734" s="32" t="s">
        <v>2584</v>
      </c>
      <c r="M734" s="41"/>
    </row>
    <row r="735" s="2" customFormat="1" ht="88.5" spans="1:13">
      <c r="A735" s="30">
        <v>30</v>
      </c>
      <c r="B735" s="32" t="s">
        <v>2683</v>
      </c>
      <c r="C735" s="72" t="s">
        <v>93</v>
      </c>
      <c r="D735" s="30" t="s">
        <v>84</v>
      </c>
      <c r="E735" s="32" t="s">
        <v>2684</v>
      </c>
      <c r="F735" s="30">
        <v>7300</v>
      </c>
      <c r="G735" s="35">
        <v>2000</v>
      </c>
      <c r="H735" s="30" t="s">
        <v>95</v>
      </c>
      <c r="I735" s="30" t="s">
        <v>122</v>
      </c>
      <c r="J735" s="32" t="s">
        <v>2685</v>
      </c>
      <c r="K735" s="32" t="s">
        <v>2621</v>
      </c>
      <c r="L735" s="32" t="s">
        <v>2584</v>
      </c>
      <c r="M735" s="41"/>
    </row>
    <row r="736" s="2" customFormat="1" ht="36" spans="1:13">
      <c r="A736" s="30">
        <v>31</v>
      </c>
      <c r="B736" s="32" t="s">
        <v>2686</v>
      </c>
      <c r="C736" s="72" t="s">
        <v>93</v>
      </c>
      <c r="D736" s="30" t="s">
        <v>314</v>
      </c>
      <c r="E736" s="32" t="s">
        <v>2687</v>
      </c>
      <c r="F736" s="30">
        <v>8184.75</v>
      </c>
      <c r="G736" s="35">
        <v>3000</v>
      </c>
      <c r="H736" s="30" t="s">
        <v>643</v>
      </c>
      <c r="I736" s="30" t="s">
        <v>449</v>
      </c>
      <c r="J736" s="32" t="s">
        <v>2688</v>
      </c>
      <c r="K736" s="32" t="s">
        <v>2682</v>
      </c>
      <c r="L736" s="32" t="s">
        <v>2584</v>
      </c>
      <c r="M736" s="41"/>
    </row>
    <row r="737" s="2" customFormat="1" ht="50.25" spans="1:13">
      <c r="A737" s="30">
        <v>32</v>
      </c>
      <c r="B737" s="32" t="s">
        <v>2689</v>
      </c>
      <c r="C737" s="72" t="s">
        <v>93</v>
      </c>
      <c r="D737" s="30" t="s">
        <v>176</v>
      </c>
      <c r="E737" s="32" t="s">
        <v>2690</v>
      </c>
      <c r="F737" s="30">
        <v>16000</v>
      </c>
      <c r="G737" s="35">
        <v>5000</v>
      </c>
      <c r="H737" s="30" t="s">
        <v>448</v>
      </c>
      <c r="I737" s="30" t="s">
        <v>1649</v>
      </c>
      <c r="J737" s="32" t="s">
        <v>2664</v>
      </c>
      <c r="K737" s="32" t="s">
        <v>2621</v>
      </c>
      <c r="L737" s="32" t="s">
        <v>2584</v>
      </c>
      <c r="M737" s="41"/>
    </row>
    <row r="738" s="2" customFormat="1" ht="85.5" spans="1:13">
      <c r="A738" s="30">
        <v>33</v>
      </c>
      <c r="B738" s="32" t="s">
        <v>2691</v>
      </c>
      <c r="C738" s="72" t="s">
        <v>93</v>
      </c>
      <c r="D738" s="30" t="s">
        <v>182</v>
      </c>
      <c r="E738" s="32" t="s">
        <v>2692</v>
      </c>
      <c r="F738" s="30">
        <v>14326</v>
      </c>
      <c r="G738" s="35">
        <v>800</v>
      </c>
      <c r="H738" s="30" t="s">
        <v>95</v>
      </c>
      <c r="I738" s="30" t="s">
        <v>126</v>
      </c>
      <c r="J738" s="32" t="s">
        <v>2693</v>
      </c>
      <c r="K738" s="32" t="s">
        <v>2694</v>
      </c>
      <c r="L738" s="32" t="s">
        <v>2584</v>
      </c>
      <c r="M738" s="41"/>
    </row>
    <row r="739" s="2" customFormat="1" ht="37.5" spans="1:13">
      <c r="A739" s="30">
        <v>34</v>
      </c>
      <c r="B739" s="32" t="s">
        <v>2695</v>
      </c>
      <c r="C739" s="72" t="s">
        <v>93</v>
      </c>
      <c r="D739" s="30" t="s">
        <v>182</v>
      </c>
      <c r="E739" s="32" t="s">
        <v>2696</v>
      </c>
      <c r="F739" s="30">
        <v>15274</v>
      </c>
      <c r="G739" s="35">
        <v>800</v>
      </c>
      <c r="H739" s="30" t="s">
        <v>95</v>
      </c>
      <c r="I739" s="30" t="s">
        <v>126</v>
      </c>
      <c r="J739" s="32" t="s">
        <v>2693</v>
      </c>
      <c r="K739" s="32" t="s">
        <v>2694</v>
      </c>
      <c r="L739" s="32" t="s">
        <v>2584</v>
      </c>
      <c r="M739" s="41"/>
    </row>
    <row r="740" s="2" customFormat="1" ht="87.75" spans="1:13">
      <c r="A740" s="30">
        <v>35</v>
      </c>
      <c r="B740" s="32" t="s">
        <v>2697</v>
      </c>
      <c r="C740" s="72" t="s">
        <v>93</v>
      </c>
      <c r="D740" s="30" t="s">
        <v>182</v>
      </c>
      <c r="E740" s="32" t="s">
        <v>2698</v>
      </c>
      <c r="F740" s="30">
        <v>18000</v>
      </c>
      <c r="G740" s="35">
        <v>1000</v>
      </c>
      <c r="H740" s="30" t="s">
        <v>95</v>
      </c>
      <c r="I740" s="30" t="s">
        <v>126</v>
      </c>
      <c r="J740" s="32" t="s">
        <v>2699</v>
      </c>
      <c r="K740" s="32" t="s">
        <v>2694</v>
      </c>
      <c r="L740" s="32" t="s">
        <v>2584</v>
      </c>
      <c r="M740" s="41"/>
    </row>
    <row r="741" s="2" customFormat="1" ht="61.5" spans="1:13">
      <c r="A741" s="30">
        <v>36</v>
      </c>
      <c r="B741" s="32" t="s">
        <v>2700</v>
      </c>
      <c r="C741" s="72" t="s">
        <v>93</v>
      </c>
      <c r="D741" s="30" t="s">
        <v>351</v>
      </c>
      <c r="E741" s="32" t="s">
        <v>2701</v>
      </c>
      <c r="F741" s="30">
        <v>15000</v>
      </c>
      <c r="G741" s="35">
        <v>10000</v>
      </c>
      <c r="H741" s="30" t="s">
        <v>643</v>
      </c>
      <c r="I741" s="30" t="s">
        <v>96</v>
      </c>
      <c r="J741" s="32" t="s">
        <v>2702</v>
      </c>
      <c r="K741" s="32" t="s">
        <v>2703</v>
      </c>
      <c r="L741" s="32" t="s">
        <v>2584</v>
      </c>
      <c r="M741" s="41"/>
    </row>
    <row r="742" s="2" customFormat="1" ht="36" spans="1:13">
      <c r="A742" s="30">
        <v>37</v>
      </c>
      <c r="B742" s="32" t="s">
        <v>2704</v>
      </c>
      <c r="C742" s="72" t="s">
        <v>93</v>
      </c>
      <c r="D742" s="30" t="s">
        <v>351</v>
      </c>
      <c r="E742" s="32" t="s">
        <v>2705</v>
      </c>
      <c r="F742" s="30">
        <v>8000</v>
      </c>
      <c r="G742" s="35">
        <v>8000</v>
      </c>
      <c r="H742" s="30" t="s">
        <v>744</v>
      </c>
      <c r="I742" s="30" t="s">
        <v>449</v>
      </c>
      <c r="J742" s="32" t="s">
        <v>2706</v>
      </c>
      <c r="K742" s="32" t="s">
        <v>2707</v>
      </c>
      <c r="L742" s="32" t="s">
        <v>2584</v>
      </c>
      <c r="M742" s="41"/>
    </row>
    <row r="743" s="2" customFormat="1" ht="38.25" spans="1:13">
      <c r="A743" s="30">
        <v>38</v>
      </c>
      <c r="B743" s="32" t="s">
        <v>2708</v>
      </c>
      <c r="C743" s="72" t="s">
        <v>93</v>
      </c>
      <c r="D743" s="30" t="s">
        <v>351</v>
      </c>
      <c r="E743" s="32" t="s">
        <v>2709</v>
      </c>
      <c r="F743" s="30">
        <v>10000</v>
      </c>
      <c r="G743" s="35">
        <v>10000</v>
      </c>
      <c r="H743" s="30" t="s">
        <v>448</v>
      </c>
      <c r="I743" s="30" t="s">
        <v>449</v>
      </c>
      <c r="J743" s="32" t="s">
        <v>645</v>
      </c>
      <c r="K743" s="32" t="s">
        <v>2707</v>
      </c>
      <c r="L743" s="32" t="s">
        <v>2584</v>
      </c>
      <c r="M743" s="41"/>
    </row>
    <row r="744" s="2" customFormat="1" ht="73.5" spans="1:13">
      <c r="A744" s="30">
        <v>39</v>
      </c>
      <c r="B744" s="32" t="s">
        <v>2710</v>
      </c>
      <c r="C744" s="72" t="s">
        <v>93</v>
      </c>
      <c r="D744" s="30" t="s">
        <v>114</v>
      </c>
      <c r="E744" s="32" t="s">
        <v>2711</v>
      </c>
      <c r="F744" s="30">
        <v>19289</v>
      </c>
      <c r="G744" s="35">
        <v>3000</v>
      </c>
      <c r="H744" s="30" t="s">
        <v>2712</v>
      </c>
      <c r="I744" s="30" t="s">
        <v>449</v>
      </c>
      <c r="J744" s="32" t="s">
        <v>2650</v>
      </c>
      <c r="K744" s="32" t="s">
        <v>2713</v>
      </c>
      <c r="L744" s="32" t="s">
        <v>2584</v>
      </c>
      <c r="M744" s="41"/>
    </row>
    <row r="745" s="2" customFormat="1" ht="37.5" spans="1:13">
      <c r="A745" s="30">
        <v>40</v>
      </c>
      <c r="B745" s="32" t="s">
        <v>2714</v>
      </c>
      <c r="C745" s="72" t="s">
        <v>93</v>
      </c>
      <c r="D745" s="30" t="s">
        <v>114</v>
      </c>
      <c r="E745" s="32" t="s">
        <v>2715</v>
      </c>
      <c r="F745" s="30">
        <v>6000</v>
      </c>
      <c r="G745" s="35">
        <v>3550</v>
      </c>
      <c r="H745" s="30" t="s">
        <v>2649</v>
      </c>
      <c r="I745" s="30" t="s">
        <v>111</v>
      </c>
      <c r="J745" s="32" t="s">
        <v>2650</v>
      </c>
      <c r="K745" s="32" t="s">
        <v>2716</v>
      </c>
      <c r="L745" s="32" t="s">
        <v>2584</v>
      </c>
      <c r="M745" s="41"/>
    </row>
    <row r="746" s="2" customFormat="1" ht="62.25" spans="1:13">
      <c r="A746" s="30">
        <v>41</v>
      </c>
      <c r="B746" s="32" t="s">
        <v>2717</v>
      </c>
      <c r="C746" s="72" t="s">
        <v>93</v>
      </c>
      <c r="D746" s="30" t="s">
        <v>32</v>
      </c>
      <c r="E746" s="38" t="s">
        <v>2718</v>
      </c>
      <c r="F746" s="30">
        <v>5000</v>
      </c>
      <c r="G746" s="35">
        <v>3000</v>
      </c>
      <c r="H746" s="30" t="s">
        <v>643</v>
      </c>
      <c r="I746" s="30" t="s">
        <v>449</v>
      </c>
      <c r="J746" s="32" t="s">
        <v>2719</v>
      </c>
      <c r="K746" s="32" t="s">
        <v>2720</v>
      </c>
      <c r="L746" s="32" t="s">
        <v>2584</v>
      </c>
      <c r="M746" s="41"/>
    </row>
    <row r="747" s="2" customFormat="1" ht="97.5" spans="1:13">
      <c r="A747" s="30">
        <v>42</v>
      </c>
      <c r="B747" s="32" t="s">
        <v>2721</v>
      </c>
      <c r="C747" s="72" t="s">
        <v>128</v>
      </c>
      <c r="D747" s="30" t="s">
        <v>389</v>
      </c>
      <c r="E747" s="32" t="s">
        <v>2722</v>
      </c>
      <c r="F747" s="30">
        <v>31500</v>
      </c>
      <c r="G747" s="35">
        <v>3000</v>
      </c>
      <c r="H747" s="30" t="s">
        <v>130</v>
      </c>
      <c r="I747" s="30"/>
      <c r="J747" s="38" t="s">
        <v>2723</v>
      </c>
      <c r="K747" s="32" t="s">
        <v>2724</v>
      </c>
      <c r="L747" s="32" t="s">
        <v>2584</v>
      </c>
      <c r="M747" s="41"/>
    </row>
    <row r="748" s="2" customFormat="1" ht="36" spans="1:13">
      <c r="A748" s="30">
        <v>43</v>
      </c>
      <c r="B748" s="32" t="s">
        <v>2725</v>
      </c>
      <c r="C748" s="72" t="s">
        <v>128</v>
      </c>
      <c r="D748" s="30" t="s">
        <v>159</v>
      </c>
      <c r="E748" s="32" t="s">
        <v>2726</v>
      </c>
      <c r="F748" s="30">
        <v>450000</v>
      </c>
      <c r="G748" s="35">
        <v>12000</v>
      </c>
      <c r="H748" s="30" t="s">
        <v>1437</v>
      </c>
      <c r="I748" s="30"/>
      <c r="J748" s="32" t="s">
        <v>2727</v>
      </c>
      <c r="K748" s="32" t="s">
        <v>2728</v>
      </c>
      <c r="L748" s="32" t="s">
        <v>2584</v>
      </c>
      <c r="M748" s="41"/>
    </row>
    <row r="749" s="2" customFormat="1" ht="49.5" spans="1:13">
      <c r="A749" s="30">
        <v>44</v>
      </c>
      <c r="B749" s="32" t="s">
        <v>2729</v>
      </c>
      <c r="C749" s="72" t="s">
        <v>128</v>
      </c>
      <c r="D749" s="30" t="s">
        <v>41</v>
      </c>
      <c r="E749" s="32" t="s">
        <v>2730</v>
      </c>
      <c r="F749" s="30">
        <v>20000</v>
      </c>
      <c r="G749" s="35">
        <v>11000</v>
      </c>
      <c r="H749" s="30" t="s">
        <v>166</v>
      </c>
      <c r="I749" s="30"/>
      <c r="J749" s="32" t="s">
        <v>2731</v>
      </c>
      <c r="K749" s="32" t="s">
        <v>2732</v>
      </c>
      <c r="L749" s="32" t="s">
        <v>2584</v>
      </c>
      <c r="M749" s="41"/>
    </row>
    <row r="750" s="2" customFormat="1" ht="88.5" spans="1:13">
      <c r="A750" s="30">
        <v>45</v>
      </c>
      <c r="B750" s="32" t="s">
        <v>2733</v>
      </c>
      <c r="C750" s="72" t="s">
        <v>128</v>
      </c>
      <c r="D750" s="30" t="s">
        <v>17</v>
      </c>
      <c r="E750" s="32" t="s">
        <v>2734</v>
      </c>
      <c r="F750" s="30">
        <v>30000</v>
      </c>
      <c r="G750" s="35">
        <v>4000</v>
      </c>
      <c r="H750" s="30" t="s">
        <v>166</v>
      </c>
      <c r="I750" s="30"/>
      <c r="J750" s="32" t="s">
        <v>2735</v>
      </c>
      <c r="K750" s="32" t="s">
        <v>2736</v>
      </c>
      <c r="L750" s="32" t="s">
        <v>2584</v>
      </c>
      <c r="M750" s="41"/>
    </row>
    <row r="751" s="2" customFormat="1" ht="62.25" spans="1:13">
      <c r="A751" s="30">
        <v>46</v>
      </c>
      <c r="B751" s="32" t="s">
        <v>2737</v>
      </c>
      <c r="C751" s="72" t="s">
        <v>128</v>
      </c>
      <c r="D751" s="30" t="s">
        <v>46</v>
      </c>
      <c r="E751" s="32" t="s">
        <v>2738</v>
      </c>
      <c r="F751" s="30">
        <v>6000</v>
      </c>
      <c r="G751" s="35">
        <v>3000</v>
      </c>
      <c r="H751" s="30" t="s">
        <v>166</v>
      </c>
      <c r="I751" s="30"/>
      <c r="J751" s="32" t="s">
        <v>2739</v>
      </c>
      <c r="K751" s="32" t="s">
        <v>2740</v>
      </c>
      <c r="L751" s="32" t="s">
        <v>2584</v>
      </c>
      <c r="M751" s="41"/>
    </row>
    <row r="752" s="2" customFormat="1" ht="126" spans="1:13">
      <c r="A752" s="30">
        <v>47</v>
      </c>
      <c r="B752" s="32" t="s">
        <v>2741</v>
      </c>
      <c r="C752" s="72" t="s">
        <v>128</v>
      </c>
      <c r="D752" s="30" t="s">
        <v>28</v>
      </c>
      <c r="E752" s="32" t="s">
        <v>2742</v>
      </c>
      <c r="F752" s="30">
        <v>183000</v>
      </c>
      <c r="G752" s="35">
        <v>15000</v>
      </c>
      <c r="H752" s="30" t="s">
        <v>505</v>
      </c>
      <c r="I752" s="30"/>
      <c r="J752" s="32" t="s">
        <v>2743</v>
      </c>
      <c r="K752" s="32" t="s">
        <v>2665</v>
      </c>
      <c r="L752" s="32" t="s">
        <v>2584</v>
      </c>
      <c r="M752" s="41"/>
    </row>
    <row r="753" s="2" customFormat="1" ht="36" spans="1:13">
      <c r="A753" s="30">
        <v>48</v>
      </c>
      <c r="B753" s="32" t="s">
        <v>2744</v>
      </c>
      <c r="C753" s="72" t="s">
        <v>128</v>
      </c>
      <c r="D753" s="30" t="s">
        <v>46</v>
      </c>
      <c r="E753" s="32" t="s">
        <v>2745</v>
      </c>
      <c r="F753" s="30">
        <v>10500</v>
      </c>
      <c r="G753" s="35">
        <v>3000</v>
      </c>
      <c r="H753" s="30" t="s">
        <v>197</v>
      </c>
      <c r="I753" s="30"/>
      <c r="J753" s="32" t="s">
        <v>2746</v>
      </c>
      <c r="K753" s="32" t="s">
        <v>2747</v>
      </c>
      <c r="L753" s="32" t="s">
        <v>2584</v>
      </c>
      <c r="M753" s="41"/>
    </row>
    <row r="754" s="2" customFormat="1" ht="97.5" spans="1:13">
      <c r="A754" s="30">
        <v>49</v>
      </c>
      <c r="B754" s="32" t="s">
        <v>2748</v>
      </c>
      <c r="C754" s="72" t="s">
        <v>128</v>
      </c>
      <c r="D754" s="30" t="s">
        <v>389</v>
      </c>
      <c r="E754" s="32" t="s">
        <v>2749</v>
      </c>
      <c r="F754" s="30">
        <v>15000</v>
      </c>
      <c r="G754" s="35">
        <v>1000</v>
      </c>
      <c r="H754" s="30" t="s">
        <v>290</v>
      </c>
      <c r="I754" s="30"/>
      <c r="J754" s="32" t="s">
        <v>2750</v>
      </c>
      <c r="K754" s="32" t="s">
        <v>2751</v>
      </c>
      <c r="L754" s="32" t="s">
        <v>2584</v>
      </c>
      <c r="M754" s="41"/>
    </row>
    <row r="755" s="2" customFormat="1" ht="50.25" spans="1:13">
      <c r="A755" s="30">
        <v>50</v>
      </c>
      <c r="B755" s="32" t="s">
        <v>2752</v>
      </c>
      <c r="C755" s="72" t="s">
        <v>128</v>
      </c>
      <c r="D755" s="30" t="s">
        <v>351</v>
      </c>
      <c r="E755" s="32" t="s">
        <v>2753</v>
      </c>
      <c r="F755" s="30">
        <v>49973</v>
      </c>
      <c r="G755" s="35">
        <v>21257</v>
      </c>
      <c r="H755" s="30" t="s">
        <v>166</v>
      </c>
      <c r="I755" s="30"/>
      <c r="J755" s="32" t="s">
        <v>2754</v>
      </c>
      <c r="K755" s="32" t="s">
        <v>2755</v>
      </c>
      <c r="L755" s="32" t="s">
        <v>2584</v>
      </c>
      <c r="M755" s="41"/>
    </row>
    <row r="756" s="2" customFormat="1" ht="60" spans="1:13">
      <c r="A756" s="30">
        <v>51</v>
      </c>
      <c r="B756" s="32" t="s">
        <v>2756</v>
      </c>
      <c r="C756" s="72" t="s">
        <v>128</v>
      </c>
      <c r="D756" s="30" t="s">
        <v>314</v>
      </c>
      <c r="E756" s="32" t="s">
        <v>2757</v>
      </c>
      <c r="F756" s="30">
        <v>6089.4</v>
      </c>
      <c r="G756" s="35">
        <v>3335</v>
      </c>
      <c r="H756" s="30" t="s">
        <v>166</v>
      </c>
      <c r="I756" s="30"/>
      <c r="J756" s="32" t="s">
        <v>2758</v>
      </c>
      <c r="K756" s="32" t="s">
        <v>2682</v>
      </c>
      <c r="L756" s="32" t="s">
        <v>2584</v>
      </c>
      <c r="M756" s="41"/>
    </row>
    <row r="757" s="2" customFormat="1" ht="60.75" spans="1:13">
      <c r="A757" s="30">
        <v>52</v>
      </c>
      <c r="B757" s="32" t="s">
        <v>2759</v>
      </c>
      <c r="C757" s="72" t="s">
        <v>128</v>
      </c>
      <c r="D757" s="30" t="s">
        <v>314</v>
      </c>
      <c r="E757" s="38" t="s">
        <v>2760</v>
      </c>
      <c r="F757" s="39">
        <v>17890.28</v>
      </c>
      <c r="G757" s="35">
        <v>6000</v>
      </c>
      <c r="H757" s="30" t="s">
        <v>166</v>
      </c>
      <c r="I757" s="30"/>
      <c r="J757" s="32" t="s">
        <v>2761</v>
      </c>
      <c r="K757" s="32" t="s">
        <v>2682</v>
      </c>
      <c r="L757" s="32" t="s">
        <v>2584</v>
      </c>
      <c r="M757" s="41"/>
    </row>
    <row r="758" s="2" customFormat="1" ht="138.75" spans="1:13">
      <c r="A758" s="30">
        <v>53</v>
      </c>
      <c r="B758" s="32" t="s">
        <v>2762</v>
      </c>
      <c r="C758" s="72" t="s">
        <v>128</v>
      </c>
      <c r="D758" s="30" t="s">
        <v>314</v>
      </c>
      <c r="E758" s="32" t="s">
        <v>2763</v>
      </c>
      <c r="F758" s="30">
        <v>5466</v>
      </c>
      <c r="G758" s="35">
        <v>2000</v>
      </c>
      <c r="H758" s="30" t="s">
        <v>166</v>
      </c>
      <c r="I758" s="30"/>
      <c r="J758" s="32" t="s">
        <v>2764</v>
      </c>
      <c r="K758" s="32" t="s">
        <v>2765</v>
      </c>
      <c r="L758" s="32" t="s">
        <v>2584</v>
      </c>
      <c r="M758" s="41"/>
    </row>
    <row r="759" s="2" customFormat="1" ht="74.25" spans="1:13">
      <c r="A759" s="30">
        <v>54</v>
      </c>
      <c r="B759" s="32" t="s">
        <v>2766</v>
      </c>
      <c r="C759" s="72" t="s">
        <v>128</v>
      </c>
      <c r="D759" s="30" t="s">
        <v>114</v>
      </c>
      <c r="E759" s="32" t="s">
        <v>2767</v>
      </c>
      <c r="F759" s="30">
        <v>8500</v>
      </c>
      <c r="G759" s="35">
        <v>1000</v>
      </c>
      <c r="H759" s="30" t="s">
        <v>532</v>
      </c>
      <c r="I759" s="30"/>
      <c r="J759" s="32" t="s">
        <v>2768</v>
      </c>
      <c r="K759" s="32" t="s">
        <v>2769</v>
      </c>
      <c r="L759" s="32" t="s">
        <v>2584</v>
      </c>
      <c r="M759" s="41"/>
    </row>
    <row r="760" s="2" customFormat="1" ht="201.75" spans="1:13">
      <c r="A760" s="30">
        <v>55</v>
      </c>
      <c r="B760" s="32" t="s">
        <v>2770</v>
      </c>
      <c r="C760" s="72" t="s">
        <v>128</v>
      </c>
      <c r="D760" s="30" t="s">
        <v>114</v>
      </c>
      <c r="E760" s="32" t="s">
        <v>2771</v>
      </c>
      <c r="F760" s="30">
        <v>12630</v>
      </c>
      <c r="G760" s="35">
        <v>5000</v>
      </c>
      <c r="H760" s="30" t="s">
        <v>166</v>
      </c>
      <c r="I760" s="30"/>
      <c r="J760" s="32" t="s">
        <v>2772</v>
      </c>
      <c r="K760" s="32" t="s">
        <v>2773</v>
      </c>
      <c r="L760" s="32" t="s">
        <v>2584</v>
      </c>
      <c r="M760" s="41"/>
    </row>
    <row r="761" s="2" customFormat="1" ht="38.25" spans="1:13">
      <c r="A761" s="30">
        <v>56</v>
      </c>
      <c r="B761" s="32" t="s">
        <v>2774</v>
      </c>
      <c r="C761" s="72" t="s">
        <v>128</v>
      </c>
      <c r="D761" s="30" t="s">
        <v>242</v>
      </c>
      <c r="E761" s="32" t="s">
        <v>2775</v>
      </c>
      <c r="F761" s="30">
        <v>42141</v>
      </c>
      <c r="G761" s="35">
        <v>10000</v>
      </c>
      <c r="H761" s="30" t="s">
        <v>532</v>
      </c>
      <c r="I761" s="30"/>
      <c r="J761" s="32" t="s">
        <v>2776</v>
      </c>
      <c r="K761" s="32" t="s">
        <v>2777</v>
      </c>
      <c r="L761" s="32" t="s">
        <v>2584</v>
      </c>
      <c r="M761" s="41"/>
    </row>
    <row r="762" s="2" customFormat="1" ht="48" spans="1:13">
      <c r="A762" s="30">
        <v>57</v>
      </c>
      <c r="B762" s="32" t="s">
        <v>2778</v>
      </c>
      <c r="C762" s="72" t="s">
        <v>383</v>
      </c>
      <c r="D762" s="30" t="s">
        <v>17</v>
      </c>
      <c r="E762" s="32" t="s">
        <v>2779</v>
      </c>
      <c r="F762" s="30">
        <v>9357</v>
      </c>
      <c r="G762" s="35">
        <v>1200</v>
      </c>
      <c r="H762" s="30" t="s">
        <v>2780</v>
      </c>
      <c r="I762" s="30" t="s">
        <v>2015</v>
      </c>
      <c r="J762" s="32" t="s">
        <v>2781</v>
      </c>
      <c r="K762" s="32" t="s">
        <v>2665</v>
      </c>
      <c r="L762" s="32" t="s">
        <v>2584</v>
      </c>
      <c r="M762" s="41"/>
    </row>
    <row r="763" s="2" customFormat="1" ht="49.5" spans="1:13">
      <c r="A763" s="30">
        <v>58</v>
      </c>
      <c r="B763" s="32" t="s">
        <v>2782</v>
      </c>
      <c r="C763" s="72" t="s">
        <v>383</v>
      </c>
      <c r="D763" s="30" t="s">
        <v>17</v>
      </c>
      <c r="E763" s="32" t="s">
        <v>2783</v>
      </c>
      <c r="F763" s="30">
        <v>5000</v>
      </c>
      <c r="G763" s="35">
        <v>3000</v>
      </c>
      <c r="H763" s="30" t="s">
        <v>396</v>
      </c>
      <c r="I763" s="30" t="s">
        <v>386</v>
      </c>
      <c r="J763" s="32" t="s">
        <v>568</v>
      </c>
      <c r="K763" s="32" t="s">
        <v>2784</v>
      </c>
      <c r="L763" s="32" t="s">
        <v>2584</v>
      </c>
      <c r="M763" s="41"/>
    </row>
    <row r="764" s="2" customFormat="1" ht="50.25" spans="1:13">
      <c r="A764" s="30">
        <v>59</v>
      </c>
      <c r="B764" s="32" t="s">
        <v>2785</v>
      </c>
      <c r="C764" s="72" t="s">
        <v>383</v>
      </c>
      <c r="D764" s="30" t="s">
        <v>159</v>
      </c>
      <c r="E764" s="32" t="s">
        <v>2786</v>
      </c>
      <c r="F764" s="30">
        <v>10000</v>
      </c>
      <c r="G764" s="35">
        <v>6000</v>
      </c>
      <c r="H764" s="30" t="s">
        <v>396</v>
      </c>
      <c r="I764" s="30" t="s">
        <v>807</v>
      </c>
      <c r="J764" s="32" t="s">
        <v>2787</v>
      </c>
      <c r="K764" s="32" t="s">
        <v>2788</v>
      </c>
      <c r="L764" s="32" t="s">
        <v>2584</v>
      </c>
      <c r="M764" s="41"/>
    </row>
    <row r="765" s="2" customFormat="1" ht="38.25" spans="1:13">
      <c r="A765" s="30">
        <v>60</v>
      </c>
      <c r="B765" s="32" t="s">
        <v>2789</v>
      </c>
      <c r="C765" s="72" t="s">
        <v>383</v>
      </c>
      <c r="D765" s="30" t="s">
        <v>114</v>
      </c>
      <c r="E765" s="32" t="s">
        <v>2790</v>
      </c>
      <c r="F765" s="30">
        <v>5000</v>
      </c>
      <c r="G765" s="35">
        <v>3000</v>
      </c>
      <c r="H765" s="30" t="s">
        <v>396</v>
      </c>
      <c r="I765" s="30" t="s">
        <v>386</v>
      </c>
      <c r="J765" s="32" t="s">
        <v>2499</v>
      </c>
      <c r="K765" s="32" t="s">
        <v>2791</v>
      </c>
      <c r="L765" s="32" t="s">
        <v>2584</v>
      </c>
      <c r="M765" s="41"/>
    </row>
    <row r="766" s="2" customFormat="1" ht="36" spans="1:13">
      <c r="A766" s="30">
        <v>61</v>
      </c>
      <c r="B766" s="32" t="s">
        <v>2792</v>
      </c>
      <c r="C766" s="72" t="s">
        <v>383</v>
      </c>
      <c r="D766" s="30" t="s">
        <v>79</v>
      </c>
      <c r="E766" s="32" t="s">
        <v>2793</v>
      </c>
      <c r="F766" s="30">
        <v>33000</v>
      </c>
      <c r="G766" s="35">
        <v>13000</v>
      </c>
      <c r="H766" s="30" t="s">
        <v>385</v>
      </c>
      <c r="I766" s="30" t="s">
        <v>807</v>
      </c>
      <c r="J766" s="32" t="s">
        <v>2794</v>
      </c>
      <c r="K766" s="32" t="s">
        <v>2795</v>
      </c>
      <c r="L766" s="32" t="s">
        <v>2584</v>
      </c>
      <c r="M766" s="41"/>
    </row>
    <row r="767" s="2" customFormat="1" ht="12.75" spans="1:13">
      <c r="A767" s="30"/>
      <c r="B767" s="85">
        <f>COUNTA(A768:A837)</f>
        <v>70</v>
      </c>
      <c r="C767" s="72"/>
      <c r="D767" s="30"/>
      <c r="E767" s="32"/>
      <c r="F767" s="33">
        <f>SUM(F768:F837)</f>
        <v>3043042.43</v>
      </c>
      <c r="G767" s="33">
        <f>SUM(G768:G837)</f>
        <v>644049</v>
      </c>
      <c r="H767" s="30"/>
      <c r="I767" s="39"/>
      <c r="J767" s="40"/>
      <c r="K767" s="32"/>
      <c r="L767" s="32"/>
      <c r="M767" s="41"/>
    </row>
    <row r="768" s="2" customFormat="1" ht="175.5" spans="1:13">
      <c r="A768" s="30">
        <v>1</v>
      </c>
      <c r="B768" s="34" t="s">
        <v>2796</v>
      </c>
      <c r="C768" s="30" t="s">
        <v>16</v>
      </c>
      <c r="D768" s="30" t="s">
        <v>114</v>
      </c>
      <c r="E768" s="32" t="s">
        <v>2797</v>
      </c>
      <c r="F768" s="30">
        <v>5294.48</v>
      </c>
      <c r="G768" s="35"/>
      <c r="H768" s="30"/>
      <c r="I768" s="30"/>
      <c r="J768" s="32" t="s">
        <v>2798</v>
      </c>
      <c r="K768" s="32" t="s">
        <v>2799</v>
      </c>
      <c r="L768" s="32" t="s">
        <v>2800</v>
      </c>
      <c r="M768" s="41"/>
    </row>
    <row r="769" s="2" customFormat="1" ht="87" spans="1:13">
      <c r="A769" s="30">
        <v>2</v>
      </c>
      <c r="B769" s="34" t="s">
        <v>2801</v>
      </c>
      <c r="C769" s="30" t="s">
        <v>16</v>
      </c>
      <c r="D769" s="30" t="s">
        <v>182</v>
      </c>
      <c r="E769" s="32" t="s">
        <v>2802</v>
      </c>
      <c r="F769" s="30">
        <v>14999.39</v>
      </c>
      <c r="G769" s="35"/>
      <c r="H769" s="30"/>
      <c r="I769" s="30"/>
      <c r="J769" s="32" t="s">
        <v>2798</v>
      </c>
      <c r="K769" s="32" t="s">
        <v>2803</v>
      </c>
      <c r="L769" s="32" t="s">
        <v>2800</v>
      </c>
      <c r="M769" s="41"/>
    </row>
    <row r="770" s="2" customFormat="1" ht="74.25" spans="1:13">
      <c r="A770" s="30">
        <v>3</v>
      </c>
      <c r="B770" s="34" t="s">
        <v>2804</v>
      </c>
      <c r="C770" s="30" t="s">
        <v>16</v>
      </c>
      <c r="D770" s="30" t="s">
        <v>467</v>
      </c>
      <c r="E770" s="32" t="s">
        <v>2805</v>
      </c>
      <c r="F770" s="30">
        <v>7000</v>
      </c>
      <c r="G770" s="35"/>
      <c r="H770" s="30"/>
      <c r="I770" s="30"/>
      <c r="J770" s="32" t="s">
        <v>2806</v>
      </c>
      <c r="K770" s="32" t="s">
        <v>2807</v>
      </c>
      <c r="L770" s="32" t="s">
        <v>2800</v>
      </c>
      <c r="M770" s="41"/>
    </row>
    <row r="771" s="2" customFormat="1" ht="146.25" spans="1:13">
      <c r="A771" s="30">
        <v>4</v>
      </c>
      <c r="B771" s="34" t="s">
        <v>2808</v>
      </c>
      <c r="C771" s="30" t="s">
        <v>16</v>
      </c>
      <c r="D771" s="30" t="s">
        <v>114</v>
      </c>
      <c r="E771" s="32" t="s">
        <v>2809</v>
      </c>
      <c r="F771" s="30">
        <v>8000</v>
      </c>
      <c r="G771" s="35"/>
      <c r="H771" s="30"/>
      <c r="I771" s="30"/>
      <c r="J771" s="32" t="s">
        <v>2806</v>
      </c>
      <c r="K771" s="32" t="s">
        <v>2810</v>
      </c>
      <c r="L771" s="32" t="s">
        <v>2800</v>
      </c>
      <c r="M771" s="41"/>
    </row>
    <row r="772" s="2" customFormat="1" ht="62.25" spans="1:13">
      <c r="A772" s="30">
        <v>5</v>
      </c>
      <c r="B772" s="34" t="s">
        <v>2811</v>
      </c>
      <c r="C772" s="30" t="s">
        <v>16</v>
      </c>
      <c r="D772" s="30" t="s">
        <v>242</v>
      </c>
      <c r="E772" s="32" t="s">
        <v>2812</v>
      </c>
      <c r="F772" s="30">
        <v>35571</v>
      </c>
      <c r="G772" s="35"/>
      <c r="H772" s="30"/>
      <c r="I772" s="30"/>
      <c r="J772" s="32" t="s">
        <v>2813</v>
      </c>
      <c r="K772" s="32" t="s">
        <v>2814</v>
      </c>
      <c r="L772" s="32" t="s">
        <v>2800</v>
      </c>
      <c r="M772" s="41"/>
    </row>
    <row r="773" s="2" customFormat="1" ht="51" spans="1:13">
      <c r="A773" s="30">
        <v>6</v>
      </c>
      <c r="B773" s="34" t="s">
        <v>2815</v>
      </c>
      <c r="C773" s="30" t="s">
        <v>16</v>
      </c>
      <c r="D773" s="30" t="s">
        <v>314</v>
      </c>
      <c r="E773" s="32" t="s">
        <v>2816</v>
      </c>
      <c r="F773" s="30">
        <v>5725.5</v>
      </c>
      <c r="G773" s="35"/>
      <c r="H773" s="30"/>
      <c r="I773" s="30"/>
      <c r="J773" s="32" t="s">
        <v>2806</v>
      </c>
      <c r="K773" s="32" t="s">
        <v>2817</v>
      </c>
      <c r="L773" s="32" t="s">
        <v>2800</v>
      </c>
      <c r="M773" s="41"/>
    </row>
    <row r="774" s="2" customFormat="1" ht="36.75" spans="1:13">
      <c r="A774" s="30">
        <v>7</v>
      </c>
      <c r="B774" s="34" t="s">
        <v>2818</v>
      </c>
      <c r="C774" s="30" t="s">
        <v>16</v>
      </c>
      <c r="D774" s="30" t="s">
        <v>28</v>
      </c>
      <c r="E774" s="32" t="s">
        <v>2819</v>
      </c>
      <c r="F774" s="30">
        <v>9875.21</v>
      </c>
      <c r="G774" s="35"/>
      <c r="H774" s="30"/>
      <c r="I774" s="30"/>
      <c r="J774" s="32" t="s">
        <v>2056</v>
      </c>
      <c r="K774" s="32" t="s">
        <v>2820</v>
      </c>
      <c r="L774" s="32" t="s">
        <v>2800</v>
      </c>
      <c r="M774" s="41"/>
    </row>
    <row r="775" s="2" customFormat="1" ht="60.75" spans="1:13">
      <c r="A775" s="30">
        <v>8</v>
      </c>
      <c r="B775" s="34" t="s">
        <v>2821</v>
      </c>
      <c r="C775" s="30" t="s">
        <v>16</v>
      </c>
      <c r="D775" s="30" t="s">
        <v>17</v>
      </c>
      <c r="E775" s="32" t="s">
        <v>2822</v>
      </c>
      <c r="F775" s="30">
        <v>99568</v>
      </c>
      <c r="G775" s="35"/>
      <c r="H775" s="30"/>
      <c r="I775" s="30"/>
      <c r="J775" s="32" t="s">
        <v>2823</v>
      </c>
      <c r="K775" s="32" t="s">
        <v>2824</v>
      </c>
      <c r="L775" s="32" t="s">
        <v>2800</v>
      </c>
      <c r="M775" s="41"/>
    </row>
    <row r="776" s="2" customFormat="1" ht="110.25" spans="1:13">
      <c r="A776" s="30">
        <v>9</v>
      </c>
      <c r="B776" s="34" t="s">
        <v>2825</v>
      </c>
      <c r="C776" s="30" t="s">
        <v>16</v>
      </c>
      <c r="D776" s="30" t="s">
        <v>58</v>
      </c>
      <c r="E776" s="32" t="s">
        <v>2826</v>
      </c>
      <c r="F776" s="30">
        <v>29407.98</v>
      </c>
      <c r="G776" s="35"/>
      <c r="H776" s="30"/>
      <c r="I776" s="30"/>
      <c r="J776" s="32" t="s">
        <v>2798</v>
      </c>
      <c r="K776" s="32" t="s">
        <v>2827</v>
      </c>
      <c r="L776" s="32" t="s">
        <v>2800</v>
      </c>
      <c r="M776" s="41"/>
    </row>
    <row r="777" s="2" customFormat="1" ht="101.25" spans="1:13">
      <c r="A777" s="30">
        <v>10</v>
      </c>
      <c r="B777" s="34" t="s">
        <v>2828</v>
      </c>
      <c r="C777" s="30" t="s">
        <v>16</v>
      </c>
      <c r="D777" s="30" t="s">
        <v>17</v>
      </c>
      <c r="E777" s="38" t="s">
        <v>2829</v>
      </c>
      <c r="F777" s="30">
        <v>244000</v>
      </c>
      <c r="G777" s="35"/>
      <c r="H777" s="30"/>
      <c r="I777" s="30"/>
      <c r="J777" s="32" t="s">
        <v>2830</v>
      </c>
      <c r="K777" s="32" t="s">
        <v>2831</v>
      </c>
      <c r="L777" s="32" t="s">
        <v>2800</v>
      </c>
      <c r="M777" s="41"/>
    </row>
    <row r="778" s="2" customFormat="1" ht="85.5" spans="1:13">
      <c r="A778" s="30">
        <v>11</v>
      </c>
      <c r="B778" s="34" t="s">
        <v>2832</v>
      </c>
      <c r="C778" s="30" t="s">
        <v>16</v>
      </c>
      <c r="D778" s="30" t="s">
        <v>389</v>
      </c>
      <c r="E778" s="32" t="s">
        <v>2833</v>
      </c>
      <c r="F778" s="30">
        <v>28000</v>
      </c>
      <c r="G778" s="35"/>
      <c r="H778" s="30"/>
      <c r="I778" s="30"/>
      <c r="J778" s="32" t="s">
        <v>2798</v>
      </c>
      <c r="K778" s="32" t="s">
        <v>2834</v>
      </c>
      <c r="L778" s="32" t="s">
        <v>2800</v>
      </c>
      <c r="M778" s="41"/>
    </row>
    <row r="779" s="2" customFormat="1" ht="163.5" spans="1:13">
      <c r="A779" s="30">
        <v>12</v>
      </c>
      <c r="B779" s="34" t="s">
        <v>2835</v>
      </c>
      <c r="C779" s="30" t="s">
        <v>93</v>
      </c>
      <c r="D779" s="30" t="s">
        <v>17</v>
      </c>
      <c r="E779" s="32" t="s">
        <v>2836</v>
      </c>
      <c r="F779" s="30">
        <v>204552.96</v>
      </c>
      <c r="G779" s="35">
        <v>12000</v>
      </c>
      <c r="H779" s="30" t="s">
        <v>116</v>
      </c>
      <c r="I779" s="30" t="s">
        <v>473</v>
      </c>
      <c r="J779" s="32" t="s">
        <v>2837</v>
      </c>
      <c r="K779" s="32" t="s">
        <v>2838</v>
      </c>
      <c r="L779" s="32" t="s">
        <v>2800</v>
      </c>
      <c r="M779" s="41"/>
    </row>
    <row r="780" s="2" customFormat="1" ht="161.25" spans="1:13">
      <c r="A780" s="30">
        <v>13</v>
      </c>
      <c r="B780" s="34" t="s">
        <v>2839</v>
      </c>
      <c r="C780" s="30" t="s">
        <v>93</v>
      </c>
      <c r="D780" s="30" t="s">
        <v>28</v>
      </c>
      <c r="E780" s="32" t="s">
        <v>2840</v>
      </c>
      <c r="F780" s="30">
        <v>40220.09</v>
      </c>
      <c r="G780" s="35">
        <v>5000</v>
      </c>
      <c r="H780" s="30" t="s">
        <v>116</v>
      </c>
      <c r="I780" s="30" t="s">
        <v>473</v>
      </c>
      <c r="J780" s="32" t="s">
        <v>2841</v>
      </c>
      <c r="K780" s="32" t="s">
        <v>2820</v>
      </c>
      <c r="L780" s="32" t="s">
        <v>2800</v>
      </c>
      <c r="M780" s="41"/>
    </row>
    <row r="781" s="2" customFormat="1" ht="100.5" spans="1:13">
      <c r="A781" s="30">
        <v>14</v>
      </c>
      <c r="B781" s="34" t="s">
        <v>2842</v>
      </c>
      <c r="C781" s="30" t="s">
        <v>93</v>
      </c>
      <c r="D781" s="30" t="s">
        <v>120</v>
      </c>
      <c r="E781" s="32" t="s">
        <v>2843</v>
      </c>
      <c r="F781" s="30">
        <v>10533.17</v>
      </c>
      <c r="G781" s="35">
        <v>5000</v>
      </c>
      <c r="H781" s="30" t="s">
        <v>643</v>
      </c>
      <c r="I781" s="30" t="s">
        <v>644</v>
      </c>
      <c r="J781" s="32" t="s">
        <v>2844</v>
      </c>
      <c r="K781" s="32" t="s">
        <v>2824</v>
      </c>
      <c r="L781" s="32" t="s">
        <v>2800</v>
      </c>
      <c r="M781" s="41"/>
    </row>
    <row r="782" s="2" customFormat="1" ht="62.25" spans="1:13">
      <c r="A782" s="30">
        <v>15</v>
      </c>
      <c r="B782" s="34" t="s">
        <v>2845</v>
      </c>
      <c r="C782" s="30" t="s">
        <v>93</v>
      </c>
      <c r="D782" s="30" t="s">
        <v>46</v>
      </c>
      <c r="E782" s="32" t="s">
        <v>2846</v>
      </c>
      <c r="F782" s="30">
        <v>5800</v>
      </c>
      <c r="G782" s="35">
        <v>3000</v>
      </c>
      <c r="H782" s="30" t="s">
        <v>643</v>
      </c>
      <c r="I782" s="30" t="s">
        <v>459</v>
      </c>
      <c r="J782" s="32" t="s">
        <v>2847</v>
      </c>
      <c r="K782" s="32" t="s">
        <v>2848</v>
      </c>
      <c r="L782" s="32" t="s">
        <v>2800</v>
      </c>
      <c r="M782" s="41"/>
    </row>
    <row r="783" s="2" customFormat="1" ht="304.5" spans="1:13">
      <c r="A783" s="30">
        <v>16</v>
      </c>
      <c r="B783" s="34" t="s">
        <v>2849</v>
      </c>
      <c r="C783" s="30" t="s">
        <v>93</v>
      </c>
      <c r="D783" s="30" t="s">
        <v>314</v>
      </c>
      <c r="E783" s="32" t="s">
        <v>2850</v>
      </c>
      <c r="F783" s="30">
        <v>12370.37</v>
      </c>
      <c r="G783" s="35">
        <v>2000</v>
      </c>
      <c r="H783" s="30" t="s">
        <v>95</v>
      </c>
      <c r="I783" s="30" t="s">
        <v>644</v>
      </c>
      <c r="J783" s="32" t="s">
        <v>2851</v>
      </c>
      <c r="K783" s="32" t="s">
        <v>2817</v>
      </c>
      <c r="L783" s="32" t="s">
        <v>2800</v>
      </c>
      <c r="M783" s="41"/>
    </row>
    <row r="784" s="2" customFormat="1" ht="87" spans="1:13">
      <c r="A784" s="30">
        <v>17</v>
      </c>
      <c r="B784" s="34" t="s">
        <v>2852</v>
      </c>
      <c r="C784" s="30" t="s">
        <v>93</v>
      </c>
      <c r="D784" s="30" t="s">
        <v>28</v>
      </c>
      <c r="E784" s="32" t="s">
        <v>2853</v>
      </c>
      <c r="F784" s="30">
        <v>86434.55</v>
      </c>
      <c r="G784" s="35">
        <v>8000</v>
      </c>
      <c r="H784" s="30" t="s">
        <v>116</v>
      </c>
      <c r="I784" s="30" t="s">
        <v>122</v>
      </c>
      <c r="J784" s="32" t="s">
        <v>2854</v>
      </c>
      <c r="K784" s="32" t="s">
        <v>2855</v>
      </c>
      <c r="L784" s="32" t="s">
        <v>2800</v>
      </c>
      <c r="M784" s="41"/>
    </row>
    <row r="785" s="2" customFormat="1" ht="147.75" spans="1:13">
      <c r="A785" s="30">
        <v>18</v>
      </c>
      <c r="B785" s="34" t="s">
        <v>2856</v>
      </c>
      <c r="C785" s="30" t="s">
        <v>93</v>
      </c>
      <c r="D785" s="30" t="s">
        <v>17</v>
      </c>
      <c r="E785" s="32" t="s">
        <v>2857</v>
      </c>
      <c r="F785" s="30">
        <v>200000</v>
      </c>
      <c r="G785" s="35">
        <v>10000</v>
      </c>
      <c r="H785" s="30" t="s">
        <v>116</v>
      </c>
      <c r="I785" s="30" t="s">
        <v>449</v>
      </c>
      <c r="J785" s="32" t="s">
        <v>2858</v>
      </c>
      <c r="K785" s="32" t="s">
        <v>2859</v>
      </c>
      <c r="L785" s="32" t="s">
        <v>2800</v>
      </c>
      <c r="M785" s="41"/>
    </row>
    <row r="786" s="2" customFormat="1" ht="36.75" spans="1:13">
      <c r="A786" s="30">
        <v>19</v>
      </c>
      <c r="B786" s="34" t="s">
        <v>2860</v>
      </c>
      <c r="C786" s="30" t="s">
        <v>93</v>
      </c>
      <c r="D786" s="30" t="s">
        <v>46</v>
      </c>
      <c r="E786" s="32" t="s">
        <v>2861</v>
      </c>
      <c r="F786" s="30">
        <v>15000</v>
      </c>
      <c r="G786" s="35">
        <v>5000</v>
      </c>
      <c r="H786" s="30" t="s">
        <v>95</v>
      </c>
      <c r="I786" s="30" t="s">
        <v>1196</v>
      </c>
      <c r="J786" s="32" t="s">
        <v>2862</v>
      </c>
      <c r="K786" s="32" t="s">
        <v>2863</v>
      </c>
      <c r="L786" s="32" t="s">
        <v>2800</v>
      </c>
      <c r="M786" s="41"/>
    </row>
    <row r="787" s="2" customFormat="1" ht="51" spans="1:13">
      <c r="A787" s="30">
        <v>20</v>
      </c>
      <c r="B787" s="34" t="s">
        <v>2864</v>
      </c>
      <c r="C787" s="30" t="s">
        <v>128</v>
      </c>
      <c r="D787" s="30" t="s">
        <v>305</v>
      </c>
      <c r="E787" s="32" t="s">
        <v>2865</v>
      </c>
      <c r="F787" s="30">
        <v>18000</v>
      </c>
      <c r="G787" s="35">
        <v>8000</v>
      </c>
      <c r="H787" s="30" t="s">
        <v>166</v>
      </c>
      <c r="I787" s="30"/>
      <c r="J787" s="32" t="s">
        <v>2866</v>
      </c>
      <c r="K787" s="32" t="s">
        <v>2867</v>
      </c>
      <c r="L787" s="32" t="s">
        <v>2800</v>
      </c>
      <c r="M787" s="41"/>
    </row>
    <row r="788" s="2" customFormat="1" ht="123" spans="1:13">
      <c r="A788" s="30">
        <v>21</v>
      </c>
      <c r="B788" s="34" t="s">
        <v>2868</v>
      </c>
      <c r="C788" s="30" t="s">
        <v>128</v>
      </c>
      <c r="D788" s="30" t="s">
        <v>17</v>
      </c>
      <c r="E788" s="32" t="s">
        <v>2869</v>
      </c>
      <c r="F788" s="30">
        <v>116000</v>
      </c>
      <c r="G788" s="35">
        <v>40000</v>
      </c>
      <c r="H788" s="30" t="s">
        <v>768</v>
      </c>
      <c r="I788" s="30"/>
      <c r="J788" s="32" t="s">
        <v>2870</v>
      </c>
      <c r="K788" s="32" t="s">
        <v>2871</v>
      </c>
      <c r="L788" s="32" t="s">
        <v>2800</v>
      </c>
      <c r="M788" s="41"/>
    </row>
    <row r="789" s="2" customFormat="1" ht="50.25" spans="1:13">
      <c r="A789" s="30">
        <v>22</v>
      </c>
      <c r="B789" s="34" t="s">
        <v>2872</v>
      </c>
      <c r="C789" s="30" t="s">
        <v>128</v>
      </c>
      <c r="D789" s="30" t="s">
        <v>427</v>
      </c>
      <c r="E789" s="32" t="s">
        <v>2873</v>
      </c>
      <c r="F789" s="30">
        <v>12533</v>
      </c>
      <c r="G789" s="35">
        <v>5000</v>
      </c>
      <c r="H789" s="30" t="s">
        <v>166</v>
      </c>
      <c r="I789" s="30"/>
      <c r="J789" s="32" t="s">
        <v>2874</v>
      </c>
      <c r="K789" s="32" t="s">
        <v>2875</v>
      </c>
      <c r="L789" s="32" t="s">
        <v>2800</v>
      </c>
      <c r="M789" s="41"/>
    </row>
    <row r="790" s="2" customFormat="1" ht="138" spans="1:13">
      <c r="A790" s="30">
        <v>23</v>
      </c>
      <c r="B790" s="34" t="s">
        <v>2876</v>
      </c>
      <c r="C790" s="30" t="s">
        <v>128</v>
      </c>
      <c r="D790" s="30" t="s">
        <v>329</v>
      </c>
      <c r="E790" s="32" t="s">
        <v>2877</v>
      </c>
      <c r="F790" s="30">
        <v>7057</v>
      </c>
      <c r="G790" s="35">
        <v>4000</v>
      </c>
      <c r="H790" s="30" t="s">
        <v>166</v>
      </c>
      <c r="I790" s="30"/>
      <c r="J790" s="32" t="s">
        <v>2878</v>
      </c>
      <c r="K790" s="32" t="s">
        <v>2879</v>
      </c>
      <c r="L790" s="32" t="s">
        <v>2800</v>
      </c>
      <c r="M790" s="41"/>
    </row>
    <row r="791" s="2" customFormat="1" ht="49.5" spans="1:13">
      <c r="A791" s="30">
        <v>24</v>
      </c>
      <c r="B791" s="34" t="s">
        <v>2880</v>
      </c>
      <c r="C791" s="30" t="s">
        <v>128</v>
      </c>
      <c r="D791" s="30" t="s">
        <v>17</v>
      </c>
      <c r="E791" s="32" t="s">
        <v>2881</v>
      </c>
      <c r="F791" s="30">
        <v>11525.01</v>
      </c>
      <c r="G791" s="35">
        <v>6000</v>
      </c>
      <c r="H791" s="30" t="s">
        <v>166</v>
      </c>
      <c r="I791" s="30"/>
      <c r="J791" s="32" t="s">
        <v>2882</v>
      </c>
      <c r="K791" s="32" t="s">
        <v>2824</v>
      </c>
      <c r="L791" s="32" t="s">
        <v>2800</v>
      </c>
      <c r="M791" s="41"/>
    </row>
    <row r="792" s="2" customFormat="1" ht="37.5" spans="1:13">
      <c r="A792" s="30">
        <v>25</v>
      </c>
      <c r="B792" s="34" t="s">
        <v>2883</v>
      </c>
      <c r="C792" s="30" t="s">
        <v>128</v>
      </c>
      <c r="D792" s="30" t="s">
        <v>182</v>
      </c>
      <c r="E792" s="32" t="s">
        <v>2884</v>
      </c>
      <c r="F792" s="30">
        <v>5721</v>
      </c>
      <c r="G792" s="35">
        <v>3000</v>
      </c>
      <c r="H792" s="30" t="s">
        <v>166</v>
      </c>
      <c r="I792" s="30"/>
      <c r="J792" s="32" t="s">
        <v>2885</v>
      </c>
      <c r="K792" s="32" t="s">
        <v>2803</v>
      </c>
      <c r="L792" s="32" t="s">
        <v>2800</v>
      </c>
      <c r="M792" s="41"/>
    </row>
    <row r="793" s="2" customFormat="1" ht="98.25" spans="1:13">
      <c r="A793" s="30">
        <v>26</v>
      </c>
      <c r="B793" s="34" t="s">
        <v>2886</v>
      </c>
      <c r="C793" s="30" t="s">
        <v>128</v>
      </c>
      <c r="D793" s="30" t="s">
        <v>120</v>
      </c>
      <c r="E793" s="32" t="s">
        <v>2887</v>
      </c>
      <c r="F793" s="30">
        <v>8065.27</v>
      </c>
      <c r="G793" s="35">
        <v>4500</v>
      </c>
      <c r="H793" s="30" t="s">
        <v>166</v>
      </c>
      <c r="I793" s="30"/>
      <c r="J793" s="32" t="s">
        <v>2888</v>
      </c>
      <c r="K793" s="32" t="s">
        <v>2889</v>
      </c>
      <c r="L793" s="32" t="s">
        <v>2800</v>
      </c>
      <c r="M793" s="41"/>
    </row>
    <row r="794" s="2" customFormat="1" ht="75" spans="1:13">
      <c r="A794" s="30">
        <v>27</v>
      </c>
      <c r="B794" s="34" t="s">
        <v>2890</v>
      </c>
      <c r="C794" s="30" t="s">
        <v>128</v>
      </c>
      <c r="D794" s="30" t="s">
        <v>114</v>
      </c>
      <c r="E794" s="32" t="s">
        <v>2891</v>
      </c>
      <c r="F794" s="30">
        <v>6675.02</v>
      </c>
      <c r="G794" s="35">
        <v>2000</v>
      </c>
      <c r="H794" s="30" t="s">
        <v>166</v>
      </c>
      <c r="I794" s="30"/>
      <c r="J794" s="38" t="s">
        <v>2892</v>
      </c>
      <c r="K794" s="32" t="s">
        <v>2875</v>
      </c>
      <c r="L794" s="32" t="s">
        <v>2800</v>
      </c>
      <c r="M794" s="41"/>
    </row>
    <row r="795" s="2" customFormat="1" ht="188.25" spans="1:13">
      <c r="A795" s="30">
        <v>28</v>
      </c>
      <c r="B795" s="34" t="s">
        <v>2893</v>
      </c>
      <c r="C795" s="30" t="s">
        <v>128</v>
      </c>
      <c r="D795" s="30" t="s">
        <v>763</v>
      </c>
      <c r="E795" s="32" t="s">
        <v>2894</v>
      </c>
      <c r="F795" s="30">
        <v>8535.53</v>
      </c>
      <c r="G795" s="35">
        <v>4000</v>
      </c>
      <c r="H795" s="30" t="s">
        <v>166</v>
      </c>
      <c r="I795" s="30"/>
      <c r="J795" s="32" t="s">
        <v>2895</v>
      </c>
      <c r="K795" s="32" t="s">
        <v>2896</v>
      </c>
      <c r="L795" s="32" t="s">
        <v>2800</v>
      </c>
      <c r="M795" s="41"/>
    </row>
    <row r="796" s="2" customFormat="1" ht="38.25" spans="1:13">
      <c r="A796" s="30">
        <v>29</v>
      </c>
      <c r="B796" s="34" t="s">
        <v>2897</v>
      </c>
      <c r="C796" s="30" t="s">
        <v>128</v>
      </c>
      <c r="D796" s="30" t="s">
        <v>242</v>
      </c>
      <c r="E796" s="32" t="s">
        <v>2898</v>
      </c>
      <c r="F796" s="30">
        <v>12472</v>
      </c>
      <c r="G796" s="35">
        <v>6000</v>
      </c>
      <c r="H796" s="30" t="s">
        <v>166</v>
      </c>
      <c r="I796" s="30"/>
      <c r="J796" s="32" t="s">
        <v>2899</v>
      </c>
      <c r="K796" s="32" t="s">
        <v>2814</v>
      </c>
      <c r="L796" s="32" t="s">
        <v>2800</v>
      </c>
      <c r="M796" s="41"/>
    </row>
    <row r="797" s="2" customFormat="1" ht="100.5" spans="1:13">
      <c r="A797" s="30">
        <v>30</v>
      </c>
      <c r="B797" s="34" t="s">
        <v>2900</v>
      </c>
      <c r="C797" s="30" t="s">
        <v>128</v>
      </c>
      <c r="D797" s="30" t="s">
        <v>114</v>
      </c>
      <c r="E797" s="32" t="s">
        <v>2901</v>
      </c>
      <c r="F797" s="30">
        <v>11000</v>
      </c>
      <c r="G797" s="35">
        <v>5000</v>
      </c>
      <c r="H797" s="30" t="s">
        <v>166</v>
      </c>
      <c r="I797" s="30"/>
      <c r="J797" s="32" t="s">
        <v>2902</v>
      </c>
      <c r="K797" s="32" t="s">
        <v>2875</v>
      </c>
      <c r="L797" s="32" t="s">
        <v>2800</v>
      </c>
      <c r="M797" s="41"/>
    </row>
    <row r="798" s="2" customFormat="1" ht="111" spans="1:13">
      <c r="A798" s="30">
        <v>31</v>
      </c>
      <c r="B798" s="34" t="s">
        <v>2903</v>
      </c>
      <c r="C798" s="30" t="s">
        <v>128</v>
      </c>
      <c r="D798" s="30" t="s">
        <v>138</v>
      </c>
      <c r="E798" s="32" t="s">
        <v>2904</v>
      </c>
      <c r="F798" s="30">
        <v>43122.93</v>
      </c>
      <c r="G798" s="35">
        <v>8000</v>
      </c>
      <c r="H798" s="30" t="s">
        <v>130</v>
      </c>
      <c r="I798" s="30"/>
      <c r="J798" s="32" t="s">
        <v>2905</v>
      </c>
      <c r="K798" s="32" t="s">
        <v>2834</v>
      </c>
      <c r="L798" s="32" t="s">
        <v>2800</v>
      </c>
      <c r="M798" s="41"/>
    </row>
    <row r="799" s="2" customFormat="1" ht="99.75" spans="1:13">
      <c r="A799" s="30">
        <v>32</v>
      </c>
      <c r="B799" s="34" t="s">
        <v>2906</v>
      </c>
      <c r="C799" s="30" t="s">
        <v>128</v>
      </c>
      <c r="D799" s="30" t="s">
        <v>1618</v>
      </c>
      <c r="E799" s="32" t="s">
        <v>2907</v>
      </c>
      <c r="F799" s="30">
        <v>15931.58</v>
      </c>
      <c r="G799" s="35">
        <v>8000</v>
      </c>
      <c r="H799" s="30" t="s">
        <v>166</v>
      </c>
      <c r="I799" s="30"/>
      <c r="J799" s="38" t="s">
        <v>2908</v>
      </c>
      <c r="K799" s="32" t="s">
        <v>2834</v>
      </c>
      <c r="L799" s="32" t="s">
        <v>2800</v>
      </c>
      <c r="M799" s="41"/>
    </row>
    <row r="800" s="2" customFormat="1" ht="49.5" spans="1:13">
      <c r="A800" s="30">
        <v>33</v>
      </c>
      <c r="B800" s="34" t="s">
        <v>2909</v>
      </c>
      <c r="C800" s="30" t="s">
        <v>128</v>
      </c>
      <c r="D800" s="30" t="s">
        <v>46</v>
      </c>
      <c r="E800" s="32" t="s">
        <v>2910</v>
      </c>
      <c r="F800" s="30">
        <v>20000</v>
      </c>
      <c r="G800" s="35">
        <v>8000</v>
      </c>
      <c r="H800" s="30" t="s">
        <v>166</v>
      </c>
      <c r="I800" s="30"/>
      <c r="J800" s="32" t="s">
        <v>2911</v>
      </c>
      <c r="K800" s="32" t="s">
        <v>2912</v>
      </c>
      <c r="L800" s="32" t="s">
        <v>2800</v>
      </c>
      <c r="M800" s="41"/>
    </row>
    <row r="801" s="2" customFormat="1" ht="88.5" spans="1:13">
      <c r="A801" s="30">
        <v>34</v>
      </c>
      <c r="B801" s="34" t="s">
        <v>2913</v>
      </c>
      <c r="C801" s="30" t="s">
        <v>128</v>
      </c>
      <c r="D801" s="30" t="s">
        <v>17</v>
      </c>
      <c r="E801" s="32" t="s">
        <v>2914</v>
      </c>
      <c r="F801" s="30">
        <v>24000</v>
      </c>
      <c r="G801" s="35">
        <v>5000</v>
      </c>
      <c r="H801" s="30" t="s">
        <v>166</v>
      </c>
      <c r="I801" s="30"/>
      <c r="J801" s="32" t="s">
        <v>2915</v>
      </c>
      <c r="K801" s="32" t="s">
        <v>2916</v>
      </c>
      <c r="L801" s="32" t="s">
        <v>2800</v>
      </c>
      <c r="M801" s="41"/>
    </row>
    <row r="802" s="2" customFormat="1" ht="61.5" spans="1:13">
      <c r="A802" s="30">
        <v>35</v>
      </c>
      <c r="B802" s="34" t="s">
        <v>2917</v>
      </c>
      <c r="C802" s="30" t="s">
        <v>128</v>
      </c>
      <c r="D802" s="30" t="s">
        <v>46</v>
      </c>
      <c r="E802" s="32" t="s">
        <v>2918</v>
      </c>
      <c r="F802" s="30">
        <v>15000</v>
      </c>
      <c r="G802" s="35">
        <v>6000</v>
      </c>
      <c r="H802" s="30" t="s">
        <v>166</v>
      </c>
      <c r="I802" s="30"/>
      <c r="J802" s="32" t="s">
        <v>2919</v>
      </c>
      <c r="K802" s="32" t="s">
        <v>2920</v>
      </c>
      <c r="L802" s="32" t="s">
        <v>2800</v>
      </c>
      <c r="M802" s="41"/>
    </row>
    <row r="803" s="2" customFormat="1" ht="36.75" spans="1:13">
      <c r="A803" s="30">
        <v>36</v>
      </c>
      <c r="B803" s="34" t="s">
        <v>2921</v>
      </c>
      <c r="C803" s="30" t="s">
        <v>128</v>
      </c>
      <c r="D803" s="30" t="s">
        <v>46</v>
      </c>
      <c r="E803" s="32" t="s">
        <v>2922</v>
      </c>
      <c r="F803" s="30">
        <v>15000</v>
      </c>
      <c r="G803" s="35">
        <v>3500</v>
      </c>
      <c r="H803" s="30" t="s">
        <v>197</v>
      </c>
      <c r="I803" s="30"/>
      <c r="J803" s="32" t="s">
        <v>2919</v>
      </c>
      <c r="K803" s="32" t="s">
        <v>2923</v>
      </c>
      <c r="L803" s="32" t="s">
        <v>2800</v>
      </c>
      <c r="M803" s="41"/>
    </row>
    <row r="804" s="2" customFormat="1" ht="36" spans="1:13">
      <c r="A804" s="30">
        <v>37</v>
      </c>
      <c r="B804" s="34" t="s">
        <v>2924</v>
      </c>
      <c r="C804" s="30" t="s">
        <v>128</v>
      </c>
      <c r="D804" s="30" t="s">
        <v>46</v>
      </c>
      <c r="E804" s="32" t="s">
        <v>2925</v>
      </c>
      <c r="F804" s="30">
        <v>35000</v>
      </c>
      <c r="G804" s="35">
        <v>5000</v>
      </c>
      <c r="H804" s="30" t="s">
        <v>197</v>
      </c>
      <c r="I804" s="30"/>
      <c r="J804" s="32" t="s">
        <v>2915</v>
      </c>
      <c r="K804" s="32" t="s">
        <v>2926</v>
      </c>
      <c r="L804" s="32" t="s">
        <v>2800</v>
      </c>
      <c r="M804" s="41"/>
    </row>
    <row r="805" s="2" customFormat="1" ht="148.5" spans="1:13">
      <c r="A805" s="30">
        <v>38</v>
      </c>
      <c r="B805" s="34" t="s">
        <v>2927</v>
      </c>
      <c r="C805" s="30" t="s">
        <v>128</v>
      </c>
      <c r="D805" s="30" t="s">
        <v>17</v>
      </c>
      <c r="E805" s="32" t="s">
        <v>2928</v>
      </c>
      <c r="F805" s="30">
        <v>95369</v>
      </c>
      <c r="G805" s="35">
        <v>25000</v>
      </c>
      <c r="H805" s="30" t="s">
        <v>212</v>
      </c>
      <c r="I805" s="30"/>
      <c r="J805" s="32" t="s">
        <v>2929</v>
      </c>
      <c r="K805" s="32" t="s">
        <v>2824</v>
      </c>
      <c r="L805" s="32" t="s">
        <v>2800</v>
      </c>
      <c r="M805" s="41"/>
    </row>
    <row r="806" s="2" customFormat="1" ht="138.75" spans="1:13">
      <c r="A806" s="30">
        <v>39</v>
      </c>
      <c r="B806" s="34" t="s">
        <v>2930</v>
      </c>
      <c r="C806" s="30" t="s">
        <v>128</v>
      </c>
      <c r="D806" s="30" t="s">
        <v>32</v>
      </c>
      <c r="E806" s="32" t="s">
        <v>2931</v>
      </c>
      <c r="F806" s="30">
        <v>41872.67</v>
      </c>
      <c r="G806" s="35">
        <v>15000</v>
      </c>
      <c r="H806" s="30" t="s">
        <v>197</v>
      </c>
      <c r="I806" s="30"/>
      <c r="J806" s="32" t="s">
        <v>2932</v>
      </c>
      <c r="K806" s="32" t="s">
        <v>2824</v>
      </c>
      <c r="L806" s="32" t="s">
        <v>2800</v>
      </c>
      <c r="M806" s="41"/>
    </row>
    <row r="807" s="2" customFormat="1" ht="37.5" spans="1:13">
      <c r="A807" s="30">
        <v>40</v>
      </c>
      <c r="B807" s="34" t="s">
        <v>2933</v>
      </c>
      <c r="C807" s="30" t="s">
        <v>128</v>
      </c>
      <c r="D807" s="30" t="s">
        <v>46</v>
      </c>
      <c r="E807" s="32" t="s">
        <v>2934</v>
      </c>
      <c r="F807" s="30">
        <v>25000</v>
      </c>
      <c r="G807" s="35">
        <v>4500</v>
      </c>
      <c r="H807" s="30" t="s">
        <v>197</v>
      </c>
      <c r="I807" s="30"/>
      <c r="J807" s="32" t="s">
        <v>2915</v>
      </c>
      <c r="K807" s="32" t="s">
        <v>2863</v>
      </c>
      <c r="L807" s="32" t="s">
        <v>2800</v>
      </c>
      <c r="M807" s="41"/>
    </row>
    <row r="808" s="2" customFormat="1" ht="75" spans="1:13">
      <c r="A808" s="30">
        <v>41</v>
      </c>
      <c r="B808" s="34" t="s">
        <v>2935</v>
      </c>
      <c r="C808" s="30" t="s">
        <v>128</v>
      </c>
      <c r="D808" s="30" t="s">
        <v>46</v>
      </c>
      <c r="E808" s="32" t="s">
        <v>2936</v>
      </c>
      <c r="F808" s="30">
        <v>70000</v>
      </c>
      <c r="G808" s="35">
        <v>8000</v>
      </c>
      <c r="H808" s="30" t="s">
        <v>212</v>
      </c>
      <c r="I808" s="30"/>
      <c r="J808" s="32" t="s">
        <v>2915</v>
      </c>
      <c r="K808" s="32" t="s">
        <v>2937</v>
      </c>
      <c r="L808" s="32" t="s">
        <v>2800</v>
      </c>
      <c r="M808" s="41"/>
    </row>
    <row r="809" s="2" customFormat="1" ht="112.5" spans="1:13">
      <c r="A809" s="30">
        <v>42</v>
      </c>
      <c r="B809" s="34" t="s">
        <v>2938</v>
      </c>
      <c r="C809" s="30" t="s">
        <v>128</v>
      </c>
      <c r="D809" s="30" t="s">
        <v>114</v>
      </c>
      <c r="E809" s="32" t="s">
        <v>2939</v>
      </c>
      <c r="F809" s="30">
        <v>63576.78</v>
      </c>
      <c r="G809" s="35">
        <v>15000</v>
      </c>
      <c r="H809" s="30" t="s">
        <v>197</v>
      </c>
      <c r="I809" s="30"/>
      <c r="J809" s="32" t="s">
        <v>2940</v>
      </c>
      <c r="K809" s="32" t="s">
        <v>2941</v>
      </c>
      <c r="L809" s="32" t="s">
        <v>2800</v>
      </c>
      <c r="M809" s="41"/>
    </row>
    <row r="810" s="2" customFormat="1" ht="113.25" spans="1:13">
      <c r="A810" s="30">
        <v>43</v>
      </c>
      <c r="B810" s="34" t="s">
        <v>2942</v>
      </c>
      <c r="C810" s="30" t="s">
        <v>128</v>
      </c>
      <c r="D810" s="30" t="s">
        <v>17</v>
      </c>
      <c r="E810" s="32" t="s">
        <v>2943</v>
      </c>
      <c r="F810" s="30">
        <v>104713</v>
      </c>
      <c r="G810" s="35">
        <v>8000</v>
      </c>
      <c r="H810" s="30" t="s">
        <v>205</v>
      </c>
      <c r="I810" s="30"/>
      <c r="J810" s="32" t="s">
        <v>2944</v>
      </c>
      <c r="K810" s="32" t="s">
        <v>2838</v>
      </c>
      <c r="L810" s="32" t="s">
        <v>2800</v>
      </c>
      <c r="M810" s="41"/>
    </row>
    <row r="811" s="2" customFormat="1" ht="51" spans="1:13">
      <c r="A811" s="30">
        <v>44</v>
      </c>
      <c r="B811" s="34" t="s">
        <v>2945</v>
      </c>
      <c r="C811" s="30" t="s">
        <v>128</v>
      </c>
      <c r="D811" s="30" t="s">
        <v>120</v>
      </c>
      <c r="E811" s="32" t="s">
        <v>2946</v>
      </c>
      <c r="F811" s="30">
        <v>300000</v>
      </c>
      <c r="G811" s="35">
        <v>100000</v>
      </c>
      <c r="H811" s="30" t="s">
        <v>290</v>
      </c>
      <c r="I811" s="30"/>
      <c r="J811" s="32" t="s">
        <v>2947</v>
      </c>
      <c r="K811" s="32" t="s">
        <v>2948</v>
      </c>
      <c r="L811" s="32" t="s">
        <v>2800</v>
      </c>
      <c r="M811" s="41"/>
    </row>
    <row r="812" s="2" customFormat="1" ht="100.5" spans="1:13">
      <c r="A812" s="30">
        <v>45</v>
      </c>
      <c r="B812" s="34" t="s">
        <v>2949</v>
      </c>
      <c r="C812" s="30" t="s">
        <v>128</v>
      </c>
      <c r="D812" s="30" t="s">
        <v>32</v>
      </c>
      <c r="E812" s="32" t="s">
        <v>2950</v>
      </c>
      <c r="F812" s="30">
        <v>200000</v>
      </c>
      <c r="G812" s="35">
        <v>35000</v>
      </c>
      <c r="H812" s="30" t="s">
        <v>290</v>
      </c>
      <c r="I812" s="30"/>
      <c r="J812" s="32" t="s">
        <v>2951</v>
      </c>
      <c r="K812" s="32" t="s">
        <v>2952</v>
      </c>
      <c r="L812" s="32" t="s">
        <v>2800</v>
      </c>
      <c r="M812" s="41"/>
    </row>
    <row r="813" s="2" customFormat="1" ht="113.25" spans="1:13">
      <c r="A813" s="30">
        <v>46</v>
      </c>
      <c r="B813" s="34" t="s">
        <v>2953</v>
      </c>
      <c r="C813" s="30" t="s">
        <v>128</v>
      </c>
      <c r="D813" s="30" t="s">
        <v>32</v>
      </c>
      <c r="E813" s="32" t="s">
        <v>2954</v>
      </c>
      <c r="F813" s="30">
        <v>100000</v>
      </c>
      <c r="G813" s="35">
        <v>28000</v>
      </c>
      <c r="H813" s="30" t="s">
        <v>212</v>
      </c>
      <c r="I813" s="30"/>
      <c r="J813" s="32" t="s">
        <v>2955</v>
      </c>
      <c r="K813" s="32" t="s">
        <v>2956</v>
      </c>
      <c r="L813" s="32" t="s">
        <v>2800</v>
      </c>
      <c r="M813" s="41"/>
    </row>
    <row r="814" s="2" customFormat="1" ht="36" spans="1:13">
      <c r="A814" s="30">
        <v>47</v>
      </c>
      <c r="B814" s="34" t="s">
        <v>2957</v>
      </c>
      <c r="C814" s="30" t="s">
        <v>128</v>
      </c>
      <c r="D814" s="30" t="s">
        <v>120</v>
      </c>
      <c r="E814" s="32" t="s">
        <v>2958</v>
      </c>
      <c r="F814" s="30">
        <v>18000</v>
      </c>
      <c r="G814" s="35">
        <v>1500</v>
      </c>
      <c r="H814" s="30" t="s">
        <v>197</v>
      </c>
      <c r="I814" s="30"/>
      <c r="J814" s="38" t="s">
        <v>2959</v>
      </c>
      <c r="K814" s="32" t="s">
        <v>2960</v>
      </c>
      <c r="L814" s="32" t="s">
        <v>2800</v>
      </c>
      <c r="M814" s="41"/>
    </row>
    <row r="815" s="2" customFormat="1" ht="63.75" spans="1:13">
      <c r="A815" s="30">
        <v>48</v>
      </c>
      <c r="B815" s="34" t="s">
        <v>2961</v>
      </c>
      <c r="C815" s="30" t="s">
        <v>128</v>
      </c>
      <c r="D815" s="30" t="s">
        <v>32</v>
      </c>
      <c r="E815" s="32" t="s">
        <v>2962</v>
      </c>
      <c r="F815" s="30">
        <v>15000</v>
      </c>
      <c r="G815" s="35">
        <v>2000</v>
      </c>
      <c r="H815" s="30" t="s">
        <v>197</v>
      </c>
      <c r="I815" s="30"/>
      <c r="J815" s="32" t="s">
        <v>2963</v>
      </c>
      <c r="K815" s="32" t="s">
        <v>2820</v>
      </c>
      <c r="L815" s="32" t="s">
        <v>2800</v>
      </c>
      <c r="M815" s="41"/>
    </row>
    <row r="816" s="2" customFormat="1" ht="96" spans="1:13">
      <c r="A816" s="30">
        <v>49</v>
      </c>
      <c r="B816" s="34" t="s">
        <v>2964</v>
      </c>
      <c r="C816" s="30" t="s">
        <v>128</v>
      </c>
      <c r="D816" s="30" t="s">
        <v>114</v>
      </c>
      <c r="E816" s="38" t="s">
        <v>2965</v>
      </c>
      <c r="F816" s="30">
        <v>35818</v>
      </c>
      <c r="G816" s="35">
        <v>2000</v>
      </c>
      <c r="H816" s="30" t="s">
        <v>197</v>
      </c>
      <c r="I816" s="30"/>
      <c r="J816" s="32" t="s">
        <v>2966</v>
      </c>
      <c r="K816" s="32" t="s">
        <v>2827</v>
      </c>
      <c r="L816" s="32" t="s">
        <v>2800</v>
      </c>
      <c r="M816" s="41"/>
    </row>
    <row r="817" s="2" customFormat="1" ht="108.75" spans="1:13">
      <c r="A817" s="30">
        <v>50</v>
      </c>
      <c r="B817" s="34" t="s">
        <v>2967</v>
      </c>
      <c r="C817" s="30" t="s">
        <v>128</v>
      </c>
      <c r="D817" s="30" t="s">
        <v>58</v>
      </c>
      <c r="E817" s="32" t="s">
        <v>2968</v>
      </c>
      <c r="F817" s="30">
        <v>16662</v>
      </c>
      <c r="G817" s="35">
        <v>1000</v>
      </c>
      <c r="H817" s="30" t="s">
        <v>197</v>
      </c>
      <c r="I817" s="30"/>
      <c r="J817" s="32" t="s">
        <v>2969</v>
      </c>
      <c r="K817" s="32" t="s">
        <v>2824</v>
      </c>
      <c r="L817" s="32" t="s">
        <v>2800</v>
      </c>
      <c r="M817" s="41"/>
    </row>
    <row r="818" s="2" customFormat="1" ht="37.5" spans="1:13">
      <c r="A818" s="30">
        <v>51</v>
      </c>
      <c r="B818" s="34" t="s">
        <v>2970</v>
      </c>
      <c r="C818" s="30" t="s">
        <v>128</v>
      </c>
      <c r="D818" s="30" t="s">
        <v>114</v>
      </c>
      <c r="E818" s="32" t="s">
        <v>2971</v>
      </c>
      <c r="F818" s="30">
        <v>27348</v>
      </c>
      <c r="G818" s="35">
        <v>8000</v>
      </c>
      <c r="H818" s="30" t="s">
        <v>197</v>
      </c>
      <c r="I818" s="30"/>
      <c r="J818" s="32" t="s">
        <v>2972</v>
      </c>
      <c r="K818" s="32" t="s">
        <v>2973</v>
      </c>
      <c r="L818" s="32" t="s">
        <v>2800</v>
      </c>
      <c r="M818" s="41"/>
    </row>
    <row r="819" s="2" customFormat="1" ht="38.25" spans="1:13">
      <c r="A819" s="30">
        <v>52</v>
      </c>
      <c r="B819" s="34" t="s">
        <v>2974</v>
      </c>
      <c r="C819" s="30" t="s">
        <v>128</v>
      </c>
      <c r="D819" s="30" t="s">
        <v>427</v>
      </c>
      <c r="E819" s="32" t="s">
        <v>2975</v>
      </c>
      <c r="F819" s="30">
        <v>15000</v>
      </c>
      <c r="G819" s="35">
        <v>4000</v>
      </c>
      <c r="H819" s="30" t="s">
        <v>197</v>
      </c>
      <c r="I819" s="30"/>
      <c r="J819" s="32" t="s">
        <v>2976</v>
      </c>
      <c r="K819" s="32" t="s">
        <v>2977</v>
      </c>
      <c r="L819" s="32" t="s">
        <v>2800</v>
      </c>
      <c r="M819" s="41"/>
    </row>
    <row r="820" s="2" customFormat="1" ht="36" spans="1:13">
      <c r="A820" s="30">
        <v>53</v>
      </c>
      <c r="B820" s="34" t="s">
        <v>2978</v>
      </c>
      <c r="C820" s="30" t="s">
        <v>128</v>
      </c>
      <c r="D820" s="30" t="s">
        <v>138</v>
      </c>
      <c r="E820" s="32" t="s">
        <v>2979</v>
      </c>
      <c r="F820" s="30">
        <v>18000</v>
      </c>
      <c r="G820" s="35">
        <v>5000</v>
      </c>
      <c r="H820" s="30" t="s">
        <v>197</v>
      </c>
      <c r="I820" s="30"/>
      <c r="J820" s="32" t="s">
        <v>2980</v>
      </c>
      <c r="K820" s="32" t="s">
        <v>2981</v>
      </c>
      <c r="L820" s="32" t="s">
        <v>2800</v>
      </c>
      <c r="M820" s="41"/>
    </row>
    <row r="821" s="2" customFormat="1" ht="37.5" spans="1:13">
      <c r="A821" s="30">
        <v>54</v>
      </c>
      <c r="B821" s="34" t="s">
        <v>2982</v>
      </c>
      <c r="C821" s="30" t="s">
        <v>128</v>
      </c>
      <c r="D821" s="30" t="s">
        <v>32</v>
      </c>
      <c r="E821" s="32" t="s">
        <v>2983</v>
      </c>
      <c r="F821" s="30">
        <v>14800</v>
      </c>
      <c r="G821" s="35">
        <v>4500</v>
      </c>
      <c r="H821" s="30" t="s">
        <v>197</v>
      </c>
      <c r="I821" s="30"/>
      <c r="J821" s="32" t="s">
        <v>2984</v>
      </c>
      <c r="K821" s="32" t="s">
        <v>2985</v>
      </c>
      <c r="L821" s="32" t="s">
        <v>2800</v>
      </c>
      <c r="M821" s="41"/>
    </row>
    <row r="822" s="2" customFormat="1" ht="36" spans="1:13">
      <c r="A822" s="30">
        <v>55</v>
      </c>
      <c r="B822" s="34" t="s">
        <v>2986</v>
      </c>
      <c r="C822" s="30" t="s">
        <v>128</v>
      </c>
      <c r="D822" s="30" t="s">
        <v>114</v>
      </c>
      <c r="E822" s="32" t="s">
        <v>2987</v>
      </c>
      <c r="F822" s="30">
        <v>213335.27</v>
      </c>
      <c r="G822" s="35">
        <v>115000</v>
      </c>
      <c r="H822" s="30" t="s">
        <v>178</v>
      </c>
      <c r="I822" s="30"/>
      <c r="J822" s="32" t="s">
        <v>2988</v>
      </c>
      <c r="K822" s="32" t="s">
        <v>2834</v>
      </c>
      <c r="L822" s="32" t="s">
        <v>2800</v>
      </c>
      <c r="M822" s="41"/>
    </row>
    <row r="823" s="2" customFormat="1" ht="51" spans="1:13">
      <c r="A823" s="30">
        <v>56</v>
      </c>
      <c r="B823" s="34" t="s">
        <v>2989</v>
      </c>
      <c r="C823" s="30" t="s">
        <v>128</v>
      </c>
      <c r="D823" s="30" t="s">
        <v>120</v>
      </c>
      <c r="E823" s="32" t="s">
        <v>2990</v>
      </c>
      <c r="F823" s="30">
        <v>9504</v>
      </c>
      <c r="G823" s="35">
        <v>5000</v>
      </c>
      <c r="H823" s="30" t="s">
        <v>166</v>
      </c>
      <c r="I823" s="30"/>
      <c r="J823" s="38" t="s">
        <v>2991</v>
      </c>
      <c r="K823" s="32" t="s">
        <v>2992</v>
      </c>
      <c r="L823" s="32" t="s">
        <v>2800</v>
      </c>
      <c r="M823" s="41"/>
    </row>
    <row r="824" s="2" customFormat="1" ht="87.75" spans="1:13">
      <c r="A824" s="30">
        <v>57</v>
      </c>
      <c r="B824" s="34" t="s">
        <v>2993</v>
      </c>
      <c r="C824" s="30" t="s">
        <v>128</v>
      </c>
      <c r="D824" s="30" t="s">
        <v>763</v>
      </c>
      <c r="E824" s="32" t="s">
        <v>2994</v>
      </c>
      <c r="F824" s="30">
        <v>38563</v>
      </c>
      <c r="G824" s="35">
        <v>15000</v>
      </c>
      <c r="H824" s="30" t="s">
        <v>197</v>
      </c>
      <c r="I824" s="30"/>
      <c r="J824" s="38" t="s">
        <v>2995</v>
      </c>
      <c r="K824" s="32" t="s">
        <v>2875</v>
      </c>
      <c r="L824" s="32" t="s">
        <v>2800</v>
      </c>
      <c r="M824" s="41"/>
    </row>
    <row r="825" s="2" customFormat="1" ht="72.75" spans="1:13">
      <c r="A825" s="30">
        <v>58</v>
      </c>
      <c r="B825" s="34" t="s">
        <v>2996</v>
      </c>
      <c r="C825" s="30" t="s">
        <v>128</v>
      </c>
      <c r="D825" s="30" t="s">
        <v>32</v>
      </c>
      <c r="E825" s="32" t="s">
        <v>2997</v>
      </c>
      <c r="F825" s="30">
        <v>20000</v>
      </c>
      <c r="G825" s="35">
        <v>8000</v>
      </c>
      <c r="H825" s="30" t="s">
        <v>197</v>
      </c>
      <c r="I825" s="30"/>
      <c r="J825" s="32" t="s">
        <v>2998</v>
      </c>
      <c r="K825" s="32" t="s">
        <v>2875</v>
      </c>
      <c r="L825" s="32" t="s">
        <v>2800</v>
      </c>
      <c r="M825" s="41"/>
    </row>
    <row r="826" s="2" customFormat="1" ht="100.5" spans="1:13">
      <c r="A826" s="30">
        <v>59</v>
      </c>
      <c r="B826" s="34" t="s">
        <v>2999</v>
      </c>
      <c r="C826" s="30" t="s">
        <v>128</v>
      </c>
      <c r="D826" s="30" t="s">
        <v>763</v>
      </c>
      <c r="E826" s="32" t="s">
        <v>3000</v>
      </c>
      <c r="F826" s="30">
        <v>9984</v>
      </c>
      <c r="G826" s="35">
        <v>3000</v>
      </c>
      <c r="H826" s="30" t="s">
        <v>197</v>
      </c>
      <c r="I826" s="30"/>
      <c r="J826" s="32" t="s">
        <v>3001</v>
      </c>
      <c r="K826" s="32" t="s">
        <v>2875</v>
      </c>
      <c r="L826" s="32" t="s">
        <v>2800</v>
      </c>
      <c r="M826" s="41"/>
    </row>
    <row r="827" s="2" customFormat="1" ht="76.5" spans="1:13">
      <c r="A827" s="30">
        <v>60</v>
      </c>
      <c r="B827" s="34" t="s">
        <v>3002</v>
      </c>
      <c r="C827" s="30" t="s">
        <v>128</v>
      </c>
      <c r="D827" s="30" t="s">
        <v>120</v>
      </c>
      <c r="E827" s="32" t="s">
        <v>3003</v>
      </c>
      <c r="F827" s="30">
        <v>10938.7</v>
      </c>
      <c r="G827" s="35">
        <v>5100</v>
      </c>
      <c r="H827" s="30" t="s">
        <v>166</v>
      </c>
      <c r="I827" s="30"/>
      <c r="J827" s="38" t="s">
        <v>3004</v>
      </c>
      <c r="K827" s="32" t="s">
        <v>3005</v>
      </c>
      <c r="L827" s="32" t="s">
        <v>2800</v>
      </c>
      <c r="M827" s="41"/>
    </row>
    <row r="828" s="2" customFormat="1" ht="62.25" spans="1:13">
      <c r="A828" s="30">
        <v>61</v>
      </c>
      <c r="B828" s="34" t="s">
        <v>3006</v>
      </c>
      <c r="C828" s="30" t="s">
        <v>128</v>
      </c>
      <c r="D828" s="30" t="s">
        <v>242</v>
      </c>
      <c r="E828" s="32" t="s">
        <v>3007</v>
      </c>
      <c r="F828" s="30">
        <v>26266.99</v>
      </c>
      <c r="G828" s="35">
        <v>20000</v>
      </c>
      <c r="H828" s="30" t="s">
        <v>166</v>
      </c>
      <c r="I828" s="30"/>
      <c r="J828" s="32" t="s">
        <v>3008</v>
      </c>
      <c r="K828" s="32" t="s">
        <v>2814</v>
      </c>
      <c r="L828" s="32" t="s">
        <v>2800</v>
      </c>
      <c r="M828" s="41"/>
    </row>
    <row r="829" s="2" customFormat="1" ht="138" spans="1:13">
      <c r="A829" s="30">
        <v>62</v>
      </c>
      <c r="B829" s="34" t="s">
        <v>3009</v>
      </c>
      <c r="C829" s="30" t="s">
        <v>383</v>
      </c>
      <c r="D829" s="30" t="s">
        <v>467</v>
      </c>
      <c r="E829" s="32" t="s">
        <v>3010</v>
      </c>
      <c r="F829" s="30">
        <v>10113.98</v>
      </c>
      <c r="G829" s="35">
        <v>4113</v>
      </c>
      <c r="H829" s="30" t="s">
        <v>396</v>
      </c>
      <c r="I829" s="30" t="s">
        <v>3011</v>
      </c>
      <c r="J829" s="32" t="s">
        <v>3012</v>
      </c>
      <c r="K829" s="32" t="s">
        <v>3013</v>
      </c>
      <c r="L829" s="32" t="s">
        <v>2800</v>
      </c>
      <c r="M829" s="41"/>
    </row>
    <row r="830" s="2" customFormat="1" ht="37.5" spans="1:13">
      <c r="A830" s="30">
        <v>63</v>
      </c>
      <c r="B830" s="34" t="s">
        <v>3014</v>
      </c>
      <c r="C830" s="30" t="s">
        <v>383</v>
      </c>
      <c r="D830" s="30" t="s">
        <v>46</v>
      </c>
      <c r="E830" s="32" t="s">
        <v>3015</v>
      </c>
      <c r="F830" s="30">
        <v>6000</v>
      </c>
      <c r="G830" s="35">
        <v>3500</v>
      </c>
      <c r="H830" s="30" t="s">
        <v>396</v>
      </c>
      <c r="I830" s="30" t="s">
        <v>392</v>
      </c>
      <c r="J830" s="32" t="s">
        <v>3012</v>
      </c>
      <c r="K830" s="32" t="s">
        <v>3016</v>
      </c>
      <c r="L830" s="32" t="s">
        <v>2800</v>
      </c>
      <c r="M830" s="41"/>
    </row>
    <row r="831" s="2" customFormat="1" ht="60.75" spans="1:13">
      <c r="A831" s="30">
        <v>64</v>
      </c>
      <c r="B831" s="34" t="s">
        <v>3017</v>
      </c>
      <c r="C831" s="30" t="s">
        <v>383</v>
      </c>
      <c r="D831" s="30" t="s">
        <v>28</v>
      </c>
      <c r="E831" s="32" t="s">
        <v>3018</v>
      </c>
      <c r="F831" s="30">
        <v>8300</v>
      </c>
      <c r="G831" s="35">
        <v>6000</v>
      </c>
      <c r="H831" s="30" t="s">
        <v>396</v>
      </c>
      <c r="I831" s="30" t="s">
        <v>1504</v>
      </c>
      <c r="J831" s="32" t="s">
        <v>3012</v>
      </c>
      <c r="K831" s="32" t="s">
        <v>3019</v>
      </c>
      <c r="L831" s="32" t="s">
        <v>2800</v>
      </c>
      <c r="M831" s="41"/>
    </row>
    <row r="832" s="2" customFormat="1" ht="208.5" spans="1:13">
      <c r="A832" s="30">
        <v>65</v>
      </c>
      <c r="B832" s="34" t="s">
        <v>3020</v>
      </c>
      <c r="C832" s="30" t="s">
        <v>383</v>
      </c>
      <c r="D832" s="30" t="s">
        <v>32</v>
      </c>
      <c r="E832" s="32" t="s">
        <v>3021</v>
      </c>
      <c r="F832" s="30">
        <v>15000</v>
      </c>
      <c r="G832" s="35">
        <v>2000</v>
      </c>
      <c r="H832" s="30" t="s">
        <v>385</v>
      </c>
      <c r="I832" s="30" t="s">
        <v>397</v>
      </c>
      <c r="J832" s="32" t="s">
        <v>3012</v>
      </c>
      <c r="K832" s="32" t="s">
        <v>3022</v>
      </c>
      <c r="L832" s="32" t="s">
        <v>2800</v>
      </c>
      <c r="M832" s="41"/>
    </row>
    <row r="833" s="2" customFormat="1" ht="36" spans="1:13">
      <c r="A833" s="30">
        <v>66</v>
      </c>
      <c r="B833" s="34" t="s">
        <v>3023</v>
      </c>
      <c r="C833" s="30" t="s">
        <v>383</v>
      </c>
      <c r="D833" s="30" t="s">
        <v>46</v>
      </c>
      <c r="E833" s="32" t="s">
        <v>3024</v>
      </c>
      <c r="F833" s="30">
        <v>20000</v>
      </c>
      <c r="G833" s="35">
        <v>2000</v>
      </c>
      <c r="H833" s="30" t="s">
        <v>385</v>
      </c>
      <c r="I833" s="30" t="s">
        <v>579</v>
      </c>
      <c r="J833" s="32" t="s">
        <v>3012</v>
      </c>
      <c r="K833" s="32" t="s">
        <v>3025</v>
      </c>
      <c r="L833" s="32" t="s">
        <v>2800</v>
      </c>
      <c r="M833" s="41"/>
    </row>
    <row r="834" s="2" customFormat="1" ht="87.75" spans="1:13">
      <c r="A834" s="30">
        <v>67</v>
      </c>
      <c r="B834" s="34" t="s">
        <v>3026</v>
      </c>
      <c r="C834" s="30" t="s">
        <v>383</v>
      </c>
      <c r="D834" s="30" t="s">
        <v>46</v>
      </c>
      <c r="E834" s="32" t="s">
        <v>3027</v>
      </c>
      <c r="F834" s="30">
        <v>12000</v>
      </c>
      <c r="G834" s="35">
        <v>2000</v>
      </c>
      <c r="H834" s="30" t="s">
        <v>385</v>
      </c>
      <c r="I834" s="30" t="s">
        <v>579</v>
      </c>
      <c r="J834" s="32" t="s">
        <v>3012</v>
      </c>
      <c r="K834" s="32" t="s">
        <v>3028</v>
      </c>
      <c r="L834" s="32" t="s">
        <v>2800</v>
      </c>
      <c r="M834" s="41"/>
    </row>
    <row r="835" s="2" customFormat="1" ht="62.25" spans="1:13">
      <c r="A835" s="30">
        <v>68</v>
      </c>
      <c r="B835" s="34" t="s">
        <v>3029</v>
      </c>
      <c r="C835" s="30" t="s">
        <v>383</v>
      </c>
      <c r="D835" s="30" t="s">
        <v>120</v>
      </c>
      <c r="E835" s="38" t="s">
        <v>3030</v>
      </c>
      <c r="F835" s="30">
        <v>13386</v>
      </c>
      <c r="G835" s="35">
        <v>1386</v>
      </c>
      <c r="H835" s="30" t="s">
        <v>385</v>
      </c>
      <c r="I835" s="30" t="s">
        <v>392</v>
      </c>
      <c r="J835" s="32" t="s">
        <v>3012</v>
      </c>
      <c r="K835" s="32" t="s">
        <v>2827</v>
      </c>
      <c r="L835" s="32" t="s">
        <v>2800</v>
      </c>
      <c r="M835" s="41"/>
    </row>
    <row r="836" s="2" customFormat="1" ht="87" spans="1:13">
      <c r="A836" s="30">
        <v>69</v>
      </c>
      <c r="B836" s="34" t="s">
        <v>3031</v>
      </c>
      <c r="C836" s="30" t="s">
        <v>383</v>
      </c>
      <c r="D836" s="30" t="s">
        <v>427</v>
      </c>
      <c r="E836" s="32" t="s">
        <v>3032</v>
      </c>
      <c r="F836" s="30">
        <v>10500</v>
      </c>
      <c r="G836" s="35">
        <v>4000</v>
      </c>
      <c r="H836" s="30" t="s">
        <v>396</v>
      </c>
      <c r="I836" s="30" t="s">
        <v>2015</v>
      </c>
      <c r="J836" s="32" t="s">
        <v>3012</v>
      </c>
      <c r="K836" s="32" t="s">
        <v>3033</v>
      </c>
      <c r="L836" s="32" t="s">
        <v>2800</v>
      </c>
      <c r="M836" s="41"/>
    </row>
    <row r="837" s="2" customFormat="1" ht="36.75" spans="1:13">
      <c r="A837" s="30">
        <v>70</v>
      </c>
      <c r="B837" s="34" t="s">
        <v>3034</v>
      </c>
      <c r="C837" s="30" t="s">
        <v>383</v>
      </c>
      <c r="D837" s="30" t="s">
        <v>46</v>
      </c>
      <c r="E837" s="32" t="s">
        <v>3035</v>
      </c>
      <c r="F837" s="30">
        <v>10000</v>
      </c>
      <c r="G837" s="35">
        <v>450</v>
      </c>
      <c r="H837" s="30" t="s">
        <v>385</v>
      </c>
      <c r="I837" s="30" t="s">
        <v>567</v>
      </c>
      <c r="J837" s="32" t="s">
        <v>3012</v>
      </c>
      <c r="K837" s="32" t="s">
        <v>3036</v>
      </c>
      <c r="L837" s="32" t="s">
        <v>2800</v>
      </c>
      <c r="M837" s="41"/>
    </row>
    <row r="838" s="2" customFormat="1" ht="12.75" spans="1:13">
      <c r="A838" s="30"/>
      <c r="B838" s="86">
        <f>COUNTA(A839:A858)</f>
        <v>20</v>
      </c>
      <c r="C838" s="30"/>
      <c r="D838" s="30"/>
      <c r="E838" s="32"/>
      <c r="F838" s="33">
        <f>SUM(F839:F858)</f>
        <v>794181.72</v>
      </c>
      <c r="G838" s="33">
        <f>SUM(G839:G858)</f>
        <v>167346.71</v>
      </c>
      <c r="H838" s="30"/>
      <c r="I838" s="39"/>
      <c r="J838" s="40"/>
      <c r="K838" s="32"/>
      <c r="L838" s="32"/>
      <c r="M838" s="41"/>
    </row>
    <row r="839" s="2" customFormat="1" ht="51" spans="1:13">
      <c r="A839" s="30">
        <v>1</v>
      </c>
      <c r="B839" s="34" t="s">
        <v>3037</v>
      </c>
      <c r="C839" s="30" t="s">
        <v>16</v>
      </c>
      <c r="D839" s="30" t="s">
        <v>329</v>
      </c>
      <c r="E839" s="32" t="s">
        <v>3038</v>
      </c>
      <c r="F839" s="30">
        <v>51520.2</v>
      </c>
      <c r="G839" s="35"/>
      <c r="H839" s="30"/>
      <c r="I839" s="30"/>
      <c r="J839" s="32" t="s">
        <v>3039</v>
      </c>
      <c r="K839" s="32" t="s">
        <v>3040</v>
      </c>
      <c r="L839" s="32" t="s">
        <v>3041</v>
      </c>
      <c r="M839" s="41"/>
    </row>
    <row r="840" s="2" customFormat="1" ht="49.5" spans="1:13">
      <c r="A840" s="30">
        <v>2</v>
      </c>
      <c r="B840" s="34" t="s">
        <v>3042</v>
      </c>
      <c r="C840" s="30" t="s">
        <v>16</v>
      </c>
      <c r="D840" s="30" t="s">
        <v>159</v>
      </c>
      <c r="E840" s="32" t="s">
        <v>3043</v>
      </c>
      <c r="F840" s="30">
        <v>164303.3</v>
      </c>
      <c r="G840" s="35"/>
      <c r="H840" s="30"/>
      <c r="I840" s="30"/>
      <c r="J840" s="32" t="s">
        <v>3044</v>
      </c>
      <c r="K840" s="32" t="s">
        <v>3045</v>
      </c>
      <c r="L840" s="32" t="s">
        <v>3041</v>
      </c>
      <c r="M840" s="41"/>
    </row>
    <row r="841" s="2" customFormat="1" ht="36" spans="1:13">
      <c r="A841" s="30">
        <v>3</v>
      </c>
      <c r="B841" s="34" t="s">
        <v>3046</v>
      </c>
      <c r="C841" s="30" t="s">
        <v>16</v>
      </c>
      <c r="D841" s="30" t="s">
        <v>242</v>
      </c>
      <c r="E841" s="32" t="s">
        <v>3047</v>
      </c>
      <c r="F841" s="30">
        <v>43063</v>
      </c>
      <c r="G841" s="35"/>
      <c r="H841" s="30"/>
      <c r="I841" s="30"/>
      <c r="J841" s="32" t="s">
        <v>3048</v>
      </c>
      <c r="K841" s="32" t="s">
        <v>3049</v>
      </c>
      <c r="L841" s="32" t="s">
        <v>3041</v>
      </c>
      <c r="M841" s="41"/>
    </row>
    <row r="842" s="2" customFormat="1" ht="48" spans="1:13">
      <c r="A842" s="30">
        <v>4</v>
      </c>
      <c r="B842" s="34" t="s">
        <v>3050</v>
      </c>
      <c r="C842" s="30" t="s">
        <v>93</v>
      </c>
      <c r="D842" s="30" t="s">
        <v>28</v>
      </c>
      <c r="E842" s="32" t="s">
        <v>3051</v>
      </c>
      <c r="F842" s="30">
        <v>53069.75</v>
      </c>
      <c r="G842" s="35">
        <v>15000</v>
      </c>
      <c r="H842" s="30" t="s">
        <v>95</v>
      </c>
      <c r="I842" s="30" t="s">
        <v>1196</v>
      </c>
      <c r="J842" s="32" t="s">
        <v>3052</v>
      </c>
      <c r="K842" s="32" t="s">
        <v>3045</v>
      </c>
      <c r="L842" s="32" t="s">
        <v>3041</v>
      </c>
      <c r="M842" s="41"/>
    </row>
    <row r="843" s="2" customFormat="1" ht="50.25" spans="1:13">
      <c r="A843" s="30">
        <v>5</v>
      </c>
      <c r="B843" s="34" t="s">
        <v>3053</v>
      </c>
      <c r="C843" s="30" t="s">
        <v>93</v>
      </c>
      <c r="D843" s="30" t="s">
        <v>68</v>
      </c>
      <c r="E843" s="32" t="s">
        <v>3054</v>
      </c>
      <c r="F843" s="30">
        <v>19950</v>
      </c>
      <c r="G843" s="35">
        <v>5000</v>
      </c>
      <c r="H843" s="30" t="s">
        <v>643</v>
      </c>
      <c r="I843" s="30" t="s">
        <v>106</v>
      </c>
      <c r="J843" s="32" t="s">
        <v>3055</v>
      </c>
      <c r="K843" s="32" t="s">
        <v>3049</v>
      </c>
      <c r="L843" s="32" t="s">
        <v>3041</v>
      </c>
      <c r="M843" s="41"/>
    </row>
    <row r="844" s="2" customFormat="1" ht="62.25" spans="1:13">
      <c r="A844" s="30">
        <v>6</v>
      </c>
      <c r="B844" s="34" t="s">
        <v>3056</v>
      </c>
      <c r="C844" s="30" t="s">
        <v>93</v>
      </c>
      <c r="D844" s="30" t="s">
        <v>32</v>
      </c>
      <c r="E844" s="32" t="s">
        <v>3057</v>
      </c>
      <c r="F844" s="30">
        <v>9757</v>
      </c>
      <c r="G844" s="35">
        <v>5000</v>
      </c>
      <c r="H844" s="30" t="s">
        <v>95</v>
      </c>
      <c r="I844" s="30" t="s">
        <v>111</v>
      </c>
      <c r="J844" s="32" t="s">
        <v>3058</v>
      </c>
      <c r="K844" s="32" t="s">
        <v>3059</v>
      </c>
      <c r="L844" s="32" t="s">
        <v>3041</v>
      </c>
      <c r="M844" s="41"/>
    </row>
    <row r="845" s="2" customFormat="1" ht="50.25" spans="1:13">
      <c r="A845" s="30">
        <v>7</v>
      </c>
      <c r="B845" s="34" t="s">
        <v>3060</v>
      </c>
      <c r="C845" s="30" t="s">
        <v>93</v>
      </c>
      <c r="D845" s="30" t="s">
        <v>351</v>
      </c>
      <c r="E845" s="32" t="s">
        <v>3061</v>
      </c>
      <c r="F845" s="30">
        <v>8000</v>
      </c>
      <c r="G845" s="35">
        <v>8000</v>
      </c>
      <c r="H845" s="30" t="s">
        <v>744</v>
      </c>
      <c r="I845" s="30" t="s">
        <v>644</v>
      </c>
      <c r="J845" s="32" t="s">
        <v>707</v>
      </c>
      <c r="K845" s="32" t="s">
        <v>3062</v>
      </c>
      <c r="L845" s="32" t="s">
        <v>3041</v>
      </c>
      <c r="M845" s="41"/>
    </row>
    <row r="846" s="2" customFormat="1" ht="51" spans="1:13">
      <c r="A846" s="30">
        <v>8</v>
      </c>
      <c r="B846" s="34" t="s">
        <v>3063</v>
      </c>
      <c r="C846" s="30" t="s">
        <v>93</v>
      </c>
      <c r="D846" s="30" t="s">
        <v>314</v>
      </c>
      <c r="E846" s="32" t="s">
        <v>3064</v>
      </c>
      <c r="F846" s="30">
        <v>30903.76</v>
      </c>
      <c r="G846" s="35">
        <v>15000</v>
      </c>
      <c r="H846" s="30" t="s">
        <v>95</v>
      </c>
      <c r="I846" s="30" t="s">
        <v>111</v>
      </c>
      <c r="J846" s="32" t="s">
        <v>3065</v>
      </c>
      <c r="K846" s="32" t="s">
        <v>3066</v>
      </c>
      <c r="L846" s="32" t="s">
        <v>3041</v>
      </c>
      <c r="M846" s="41"/>
    </row>
    <row r="847" s="2" customFormat="1" ht="75" spans="1:13">
      <c r="A847" s="30">
        <v>9</v>
      </c>
      <c r="B847" s="34" t="s">
        <v>3067</v>
      </c>
      <c r="C847" s="30" t="s">
        <v>93</v>
      </c>
      <c r="D847" s="30" t="s">
        <v>467</v>
      </c>
      <c r="E847" s="32" t="s">
        <v>3068</v>
      </c>
      <c r="F847" s="30">
        <v>7581</v>
      </c>
      <c r="G847" s="35">
        <v>6000</v>
      </c>
      <c r="H847" s="30" t="s">
        <v>643</v>
      </c>
      <c r="I847" s="30" t="s">
        <v>3069</v>
      </c>
      <c r="J847" s="32" t="s">
        <v>1972</v>
      </c>
      <c r="K847" s="32" t="s">
        <v>3070</v>
      </c>
      <c r="L847" s="32" t="s">
        <v>3041</v>
      </c>
      <c r="M847" s="41"/>
    </row>
    <row r="848" s="2" customFormat="1" ht="75" spans="1:13">
      <c r="A848" s="30">
        <v>10</v>
      </c>
      <c r="B848" s="34" t="s">
        <v>3071</v>
      </c>
      <c r="C848" s="30" t="s">
        <v>93</v>
      </c>
      <c r="D848" s="30" t="s">
        <v>1618</v>
      </c>
      <c r="E848" s="32" t="s">
        <v>3072</v>
      </c>
      <c r="F848" s="30">
        <v>5000</v>
      </c>
      <c r="G848" s="35">
        <v>2500</v>
      </c>
      <c r="H848" s="30" t="s">
        <v>643</v>
      </c>
      <c r="I848" s="30" t="s">
        <v>1196</v>
      </c>
      <c r="J848" s="32" t="s">
        <v>3073</v>
      </c>
      <c r="K848" s="32" t="s">
        <v>3074</v>
      </c>
      <c r="L848" s="32" t="s">
        <v>3041</v>
      </c>
      <c r="M848" s="41"/>
    </row>
    <row r="849" s="2" customFormat="1" ht="101.25" spans="1:13">
      <c r="A849" s="30">
        <v>11</v>
      </c>
      <c r="B849" s="34" t="s">
        <v>3075</v>
      </c>
      <c r="C849" s="30" t="s">
        <v>93</v>
      </c>
      <c r="D849" s="30" t="s">
        <v>120</v>
      </c>
      <c r="E849" s="32" t="s">
        <v>3076</v>
      </c>
      <c r="F849" s="30">
        <v>8326</v>
      </c>
      <c r="G849" s="35">
        <v>4500</v>
      </c>
      <c r="H849" s="30" t="s">
        <v>643</v>
      </c>
      <c r="I849" s="30" t="s">
        <v>449</v>
      </c>
      <c r="J849" s="32" t="s">
        <v>3077</v>
      </c>
      <c r="K849" s="38" t="s">
        <v>3078</v>
      </c>
      <c r="L849" s="32" t="s">
        <v>3041</v>
      </c>
      <c r="M849" s="41"/>
    </row>
    <row r="850" s="2" customFormat="1" ht="38.25" spans="1:13">
      <c r="A850" s="30">
        <v>12</v>
      </c>
      <c r="B850" s="34" t="s">
        <v>3079</v>
      </c>
      <c r="C850" s="30" t="s">
        <v>128</v>
      </c>
      <c r="D850" s="30" t="s">
        <v>763</v>
      </c>
      <c r="E850" s="32" t="s">
        <v>3080</v>
      </c>
      <c r="F850" s="30">
        <v>6000</v>
      </c>
      <c r="G850" s="35">
        <v>4500</v>
      </c>
      <c r="H850" s="30" t="s">
        <v>166</v>
      </c>
      <c r="I850" s="30"/>
      <c r="J850" s="32" t="s">
        <v>3081</v>
      </c>
      <c r="K850" s="32" t="s">
        <v>3082</v>
      </c>
      <c r="L850" s="32" t="s">
        <v>3041</v>
      </c>
      <c r="M850" s="41"/>
    </row>
    <row r="851" s="2" customFormat="1" ht="50.25" spans="1:13">
      <c r="A851" s="30">
        <v>13</v>
      </c>
      <c r="B851" s="34" t="s">
        <v>3083</v>
      </c>
      <c r="C851" s="30" t="s">
        <v>128</v>
      </c>
      <c r="D851" s="30" t="s">
        <v>763</v>
      </c>
      <c r="E851" s="32" t="s">
        <v>3084</v>
      </c>
      <c r="F851" s="30">
        <v>22000</v>
      </c>
      <c r="G851" s="35">
        <v>13000</v>
      </c>
      <c r="H851" s="30" t="s">
        <v>166</v>
      </c>
      <c r="I851" s="30"/>
      <c r="J851" s="32" t="s">
        <v>3085</v>
      </c>
      <c r="K851" s="32" t="s">
        <v>3086</v>
      </c>
      <c r="L851" s="32" t="s">
        <v>3041</v>
      </c>
      <c r="M851" s="41"/>
    </row>
    <row r="852" s="2" customFormat="1" ht="61.5" spans="1:13">
      <c r="A852" s="30">
        <v>14</v>
      </c>
      <c r="B852" s="34" t="s">
        <v>3087</v>
      </c>
      <c r="C852" s="30" t="s">
        <v>128</v>
      </c>
      <c r="D852" s="30" t="s">
        <v>17</v>
      </c>
      <c r="E852" s="32" t="s">
        <v>3088</v>
      </c>
      <c r="F852" s="30">
        <v>140503</v>
      </c>
      <c r="G852" s="35">
        <v>45000</v>
      </c>
      <c r="H852" s="30" t="s">
        <v>130</v>
      </c>
      <c r="I852" s="30"/>
      <c r="J852" s="32" t="s">
        <v>3089</v>
      </c>
      <c r="K852" s="32" t="s">
        <v>3045</v>
      </c>
      <c r="L852" s="32" t="s">
        <v>3041</v>
      </c>
      <c r="M852" s="41"/>
    </row>
    <row r="853" s="2" customFormat="1" ht="75" spans="1:13">
      <c r="A853" s="30">
        <v>15</v>
      </c>
      <c r="B853" s="34" t="s">
        <v>3090</v>
      </c>
      <c r="C853" s="30" t="s">
        <v>128</v>
      </c>
      <c r="D853" s="30" t="s">
        <v>114</v>
      </c>
      <c r="E853" s="32" t="s">
        <v>3091</v>
      </c>
      <c r="F853" s="30">
        <v>11519</v>
      </c>
      <c r="G853" s="35">
        <v>1500</v>
      </c>
      <c r="H853" s="30" t="s">
        <v>205</v>
      </c>
      <c r="I853" s="30"/>
      <c r="J853" s="32" t="s">
        <v>3092</v>
      </c>
      <c r="K853" s="32" t="s">
        <v>3093</v>
      </c>
      <c r="L853" s="32" t="s">
        <v>3041</v>
      </c>
      <c r="M853" s="41"/>
    </row>
    <row r="854" s="2" customFormat="1" ht="60" spans="1:13">
      <c r="A854" s="30">
        <v>16</v>
      </c>
      <c r="B854" s="34" t="s">
        <v>3094</v>
      </c>
      <c r="C854" s="30" t="s">
        <v>128</v>
      </c>
      <c r="D854" s="30" t="s">
        <v>389</v>
      </c>
      <c r="E854" s="32" t="s">
        <v>3095</v>
      </c>
      <c r="F854" s="30">
        <v>100539</v>
      </c>
      <c r="G854" s="35">
        <v>1500</v>
      </c>
      <c r="H854" s="30" t="s">
        <v>151</v>
      </c>
      <c r="I854" s="30"/>
      <c r="J854" s="32" t="s">
        <v>3096</v>
      </c>
      <c r="K854" s="32" t="s">
        <v>3097</v>
      </c>
      <c r="L854" s="32" t="s">
        <v>3041</v>
      </c>
      <c r="M854" s="41"/>
    </row>
    <row r="855" s="2" customFormat="1" ht="48" spans="1:13">
      <c r="A855" s="30">
        <v>17</v>
      </c>
      <c r="B855" s="34" t="s">
        <v>3098</v>
      </c>
      <c r="C855" s="30" t="s">
        <v>128</v>
      </c>
      <c r="D855" s="30" t="s">
        <v>138</v>
      </c>
      <c r="E855" s="32" t="s">
        <v>3099</v>
      </c>
      <c r="F855" s="30">
        <v>65000</v>
      </c>
      <c r="G855" s="35">
        <v>8000</v>
      </c>
      <c r="H855" s="30" t="s">
        <v>140</v>
      </c>
      <c r="I855" s="30"/>
      <c r="J855" s="32" t="s">
        <v>3100</v>
      </c>
      <c r="K855" s="32" t="s">
        <v>3101</v>
      </c>
      <c r="L855" s="32" t="s">
        <v>3041</v>
      </c>
      <c r="M855" s="41"/>
    </row>
    <row r="856" s="2" customFormat="1" ht="38.25" spans="1:13">
      <c r="A856" s="30">
        <v>18</v>
      </c>
      <c r="B856" s="34" t="s">
        <v>3102</v>
      </c>
      <c r="C856" s="30" t="s">
        <v>128</v>
      </c>
      <c r="D856" s="30" t="s">
        <v>120</v>
      </c>
      <c r="E856" s="32" t="s">
        <v>3103</v>
      </c>
      <c r="F856" s="30">
        <v>12300</v>
      </c>
      <c r="G856" s="35">
        <v>2500</v>
      </c>
      <c r="H856" s="30" t="s">
        <v>212</v>
      </c>
      <c r="I856" s="30"/>
      <c r="J856" s="32" t="s">
        <v>3104</v>
      </c>
      <c r="K856" s="32" t="s">
        <v>3105</v>
      </c>
      <c r="L856" s="32" t="s">
        <v>3041</v>
      </c>
      <c r="M856" s="41"/>
    </row>
    <row r="857" s="2" customFormat="1" ht="38.25" spans="1:13">
      <c r="A857" s="30">
        <v>19</v>
      </c>
      <c r="B857" s="34" t="s">
        <v>3106</v>
      </c>
      <c r="C857" s="30" t="s">
        <v>383</v>
      </c>
      <c r="D857" s="30" t="s">
        <v>242</v>
      </c>
      <c r="E857" s="32" t="s">
        <v>3107</v>
      </c>
      <c r="F857" s="30">
        <v>7470</v>
      </c>
      <c r="G857" s="35">
        <v>3970</v>
      </c>
      <c r="H857" s="30" t="s">
        <v>385</v>
      </c>
      <c r="I857" s="30" t="s">
        <v>386</v>
      </c>
      <c r="J857" s="32" t="s">
        <v>707</v>
      </c>
      <c r="K857" s="32" t="s">
        <v>3049</v>
      </c>
      <c r="L857" s="32" t="s">
        <v>3041</v>
      </c>
      <c r="M857" s="41"/>
    </row>
    <row r="858" s="2" customFormat="1" ht="36.75" spans="1:13">
      <c r="A858" s="30">
        <v>20</v>
      </c>
      <c r="B858" s="34" t="s">
        <v>3108</v>
      </c>
      <c r="C858" s="30" t="s">
        <v>383</v>
      </c>
      <c r="D858" s="30" t="s">
        <v>242</v>
      </c>
      <c r="E858" s="32" t="s">
        <v>3109</v>
      </c>
      <c r="F858" s="30">
        <v>27376.71</v>
      </c>
      <c r="G858" s="35">
        <v>26376.71</v>
      </c>
      <c r="H858" s="30" t="s">
        <v>396</v>
      </c>
      <c r="I858" s="30" t="s">
        <v>1504</v>
      </c>
      <c r="J858" s="32" t="s">
        <v>707</v>
      </c>
      <c r="K858" s="32" t="s">
        <v>3049</v>
      </c>
      <c r="L858" s="32" t="s">
        <v>3041</v>
      </c>
      <c r="M858" s="41"/>
    </row>
    <row r="859" s="2" customFormat="1" ht="12.75" spans="1:13">
      <c r="A859" s="30"/>
      <c r="B859" s="87">
        <f>COUNTA(A860:A891)</f>
        <v>32</v>
      </c>
      <c r="C859" s="30"/>
      <c r="D859" s="30"/>
      <c r="E859" s="32"/>
      <c r="F859" s="33">
        <f>SUM(F860:F891)</f>
        <v>3707563.36</v>
      </c>
      <c r="G859" s="33">
        <f>SUM(G860:G891)</f>
        <v>464800</v>
      </c>
      <c r="H859" s="30"/>
      <c r="I859" s="39"/>
      <c r="J859" s="40"/>
      <c r="K859" s="32"/>
      <c r="L859" s="32"/>
      <c r="M859" s="41"/>
    </row>
    <row r="860" s="2" customFormat="1" ht="88.5" spans="1:13">
      <c r="A860" s="30">
        <v>1</v>
      </c>
      <c r="B860" s="88" t="s">
        <v>3110</v>
      </c>
      <c r="C860" s="89" t="s">
        <v>16</v>
      </c>
      <c r="D860" s="36" t="s">
        <v>68</v>
      </c>
      <c r="E860" s="32" t="s">
        <v>3111</v>
      </c>
      <c r="F860" s="30">
        <v>60000</v>
      </c>
      <c r="G860" s="35"/>
      <c r="H860" s="30"/>
      <c r="I860" s="30"/>
      <c r="J860" s="32" t="s">
        <v>3112</v>
      </c>
      <c r="K860" s="32" t="s">
        <v>252</v>
      </c>
      <c r="L860" s="32" t="s">
        <v>3113</v>
      </c>
      <c r="M860" s="41"/>
    </row>
    <row r="861" s="2" customFormat="1" ht="51" spans="1:13">
      <c r="A861" s="30">
        <v>2</v>
      </c>
      <c r="B861" s="88" t="s">
        <v>3114</v>
      </c>
      <c r="C861" s="89" t="s">
        <v>16</v>
      </c>
      <c r="D861" s="36" t="s">
        <v>114</v>
      </c>
      <c r="E861" s="32" t="s">
        <v>3115</v>
      </c>
      <c r="F861" s="30">
        <v>40000</v>
      </c>
      <c r="G861" s="35"/>
      <c r="H861" s="30"/>
      <c r="I861" s="30"/>
      <c r="J861" s="32" t="s">
        <v>3116</v>
      </c>
      <c r="K861" s="32" t="s">
        <v>252</v>
      </c>
      <c r="L861" s="32" t="s">
        <v>3113</v>
      </c>
      <c r="M861" s="41"/>
    </row>
    <row r="862" s="2" customFormat="1" ht="36" spans="1:13">
      <c r="A862" s="30">
        <v>3</v>
      </c>
      <c r="B862" s="88" t="s">
        <v>3117</v>
      </c>
      <c r="C862" s="89" t="s">
        <v>16</v>
      </c>
      <c r="D862" s="36" t="s">
        <v>114</v>
      </c>
      <c r="E862" s="32" t="s">
        <v>3118</v>
      </c>
      <c r="F862" s="30">
        <v>46104.59</v>
      </c>
      <c r="G862" s="35"/>
      <c r="H862" s="30"/>
      <c r="I862" s="30"/>
      <c r="J862" s="32" t="s">
        <v>3116</v>
      </c>
      <c r="K862" s="32" t="s">
        <v>252</v>
      </c>
      <c r="L862" s="32" t="s">
        <v>3113</v>
      </c>
      <c r="M862" s="41"/>
    </row>
    <row r="863" s="2" customFormat="1" ht="36.75" spans="1:13">
      <c r="A863" s="30">
        <v>4</v>
      </c>
      <c r="B863" s="88" t="s">
        <v>3119</v>
      </c>
      <c r="C863" s="89" t="s">
        <v>16</v>
      </c>
      <c r="D863" s="36" t="s">
        <v>314</v>
      </c>
      <c r="E863" s="32" t="s">
        <v>3120</v>
      </c>
      <c r="F863" s="30">
        <v>13412</v>
      </c>
      <c r="G863" s="35"/>
      <c r="H863" s="30"/>
      <c r="I863" s="30"/>
      <c r="J863" s="32" t="s">
        <v>3116</v>
      </c>
      <c r="K863" s="32" t="s">
        <v>252</v>
      </c>
      <c r="L863" s="32" t="s">
        <v>3113</v>
      </c>
      <c r="M863" s="41"/>
    </row>
    <row r="864" s="2" customFormat="1" ht="36.75" spans="1:13">
      <c r="A864" s="30">
        <v>5</v>
      </c>
      <c r="B864" s="34" t="s">
        <v>3121</v>
      </c>
      <c r="C864" s="89" t="s">
        <v>16</v>
      </c>
      <c r="D864" s="36" t="s">
        <v>58</v>
      </c>
      <c r="E864" s="32" t="s">
        <v>3122</v>
      </c>
      <c r="F864" s="30">
        <v>9620</v>
      </c>
      <c r="G864" s="35"/>
      <c r="H864" s="30"/>
      <c r="I864" s="30"/>
      <c r="J864" s="32" t="s">
        <v>3116</v>
      </c>
      <c r="K864" s="32" t="s">
        <v>252</v>
      </c>
      <c r="L864" s="32" t="s">
        <v>3113</v>
      </c>
      <c r="M864" s="41"/>
    </row>
    <row r="865" s="2" customFormat="1" ht="111" spans="1:13">
      <c r="A865" s="30">
        <v>6</v>
      </c>
      <c r="B865" s="34" t="s">
        <v>3123</v>
      </c>
      <c r="C865" s="89" t="s">
        <v>16</v>
      </c>
      <c r="D865" s="36" t="s">
        <v>409</v>
      </c>
      <c r="E865" s="32" t="s">
        <v>3124</v>
      </c>
      <c r="F865" s="30">
        <v>254998.43</v>
      </c>
      <c r="G865" s="35"/>
      <c r="H865" s="30"/>
      <c r="I865" s="30"/>
      <c r="J865" s="32" t="s">
        <v>3116</v>
      </c>
      <c r="K865" s="32" t="s">
        <v>252</v>
      </c>
      <c r="L865" s="32" t="s">
        <v>3113</v>
      </c>
      <c r="M865" s="41"/>
    </row>
    <row r="866" s="2" customFormat="1" ht="37.5" spans="1:13">
      <c r="A866" s="30">
        <v>7</v>
      </c>
      <c r="B866" s="88" t="s">
        <v>3125</v>
      </c>
      <c r="C866" s="89" t="s">
        <v>16</v>
      </c>
      <c r="D866" s="36" t="s">
        <v>68</v>
      </c>
      <c r="E866" s="32" t="s">
        <v>3126</v>
      </c>
      <c r="F866" s="30">
        <v>20000</v>
      </c>
      <c r="G866" s="35"/>
      <c r="H866" s="30"/>
      <c r="I866" s="30"/>
      <c r="J866" s="32" t="s">
        <v>3127</v>
      </c>
      <c r="K866" s="32" t="s">
        <v>252</v>
      </c>
      <c r="L866" s="32" t="s">
        <v>3113</v>
      </c>
      <c r="M866" s="41"/>
    </row>
    <row r="867" s="4" customFormat="1" ht="50.25" spans="1:14">
      <c r="A867" s="30">
        <v>8</v>
      </c>
      <c r="B867" s="88" t="s">
        <v>3128</v>
      </c>
      <c r="C867" s="89" t="s">
        <v>16</v>
      </c>
      <c r="D867" s="36" t="s">
        <v>138</v>
      </c>
      <c r="E867" s="32" t="s">
        <v>3129</v>
      </c>
      <c r="F867" s="30">
        <v>76000</v>
      </c>
      <c r="G867" s="35"/>
      <c r="H867" s="30"/>
      <c r="I867" s="30"/>
      <c r="J867" s="32" t="s">
        <v>3130</v>
      </c>
      <c r="K867" s="32" t="s">
        <v>252</v>
      </c>
      <c r="L867" s="32" t="s">
        <v>3113</v>
      </c>
      <c r="M867" s="41"/>
      <c r="N867" s="2"/>
    </row>
    <row r="868" s="5" customFormat="1" ht="63" spans="1:14">
      <c r="A868" s="30">
        <v>9</v>
      </c>
      <c r="B868" s="88" t="s">
        <v>3131</v>
      </c>
      <c r="C868" s="89" t="s">
        <v>16</v>
      </c>
      <c r="D868" s="36" t="s">
        <v>32</v>
      </c>
      <c r="E868" s="32" t="s">
        <v>3132</v>
      </c>
      <c r="F868" s="30">
        <v>17746.24</v>
      </c>
      <c r="G868" s="35"/>
      <c r="H868" s="30"/>
      <c r="I868" s="30"/>
      <c r="J868" s="32" t="s">
        <v>3133</v>
      </c>
      <c r="K868" s="32" t="s">
        <v>367</v>
      </c>
      <c r="L868" s="32" t="s">
        <v>3113</v>
      </c>
      <c r="M868" s="41"/>
      <c r="N868" s="2"/>
    </row>
    <row r="869" s="5" customFormat="1" ht="109.5" spans="1:14">
      <c r="A869" s="30">
        <v>10</v>
      </c>
      <c r="B869" s="88" t="s">
        <v>3134</v>
      </c>
      <c r="C869" s="89" t="s">
        <v>93</v>
      </c>
      <c r="D869" s="36" t="s">
        <v>84</v>
      </c>
      <c r="E869" s="38" t="s">
        <v>3135</v>
      </c>
      <c r="F869" s="30">
        <v>47909.66</v>
      </c>
      <c r="G869" s="35">
        <v>5000</v>
      </c>
      <c r="H869" s="30" t="s">
        <v>116</v>
      </c>
      <c r="I869" s="30" t="s">
        <v>644</v>
      </c>
      <c r="J869" s="32" t="s">
        <v>3136</v>
      </c>
      <c r="K869" s="32" t="s">
        <v>180</v>
      </c>
      <c r="L869" s="32" t="s">
        <v>3113</v>
      </c>
      <c r="M869" s="41"/>
      <c r="N869" s="2"/>
    </row>
    <row r="870" s="2" customFormat="1" ht="127.5" spans="1:13">
      <c r="A870" s="30">
        <v>11</v>
      </c>
      <c r="B870" s="90" t="s">
        <v>3137</v>
      </c>
      <c r="C870" s="89" t="s">
        <v>93</v>
      </c>
      <c r="D870" s="36" t="s">
        <v>68</v>
      </c>
      <c r="E870" s="32" t="s">
        <v>3138</v>
      </c>
      <c r="F870" s="30">
        <v>47173</v>
      </c>
      <c r="G870" s="35">
        <v>1000</v>
      </c>
      <c r="H870" s="30" t="s">
        <v>95</v>
      </c>
      <c r="I870" s="30" t="s">
        <v>122</v>
      </c>
      <c r="J870" s="32" t="s">
        <v>909</v>
      </c>
      <c r="K870" s="32" t="s">
        <v>252</v>
      </c>
      <c r="L870" s="32" t="s">
        <v>3113</v>
      </c>
      <c r="M870" s="41"/>
    </row>
    <row r="871" s="2" customFormat="1" ht="36.75" spans="1:13">
      <c r="A871" s="30">
        <v>12</v>
      </c>
      <c r="B871" s="90" t="s">
        <v>3139</v>
      </c>
      <c r="C871" s="89" t="s">
        <v>93</v>
      </c>
      <c r="D871" s="36" t="s">
        <v>104</v>
      </c>
      <c r="E871" s="32" t="s">
        <v>3140</v>
      </c>
      <c r="F871" s="30">
        <v>5000</v>
      </c>
      <c r="G871" s="35">
        <v>2000</v>
      </c>
      <c r="H871" s="30" t="s">
        <v>643</v>
      </c>
      <c r="I871" s="30" t="s">
        <v>449</v>
      </c>
      <c r="J871" s="32" t="s">
        <v>3141</v>
      </c>
      <c r="K871" s="32" t="s">
        <v>3142</v>
      </c>
      <c r="L871" s="32" t="s">
        <v>3113</v>
      </c>
      <c r="M871" s="41"/>
    </row>
    <row r="872" s="2" customFormat="1" ht="48" spans="1:13">
      <c r="A872" s="30">
        <v>13</v>
      </c>
      <c r="B872" s="90" t="s">
        <v>3143</v>
      </c>
      <c r="C872" s="89" t="s">
        <v>128</v>
      </c>
      <c r="D872" s="36" t="s">
        <v>68</v>
      </c>
      <c r="E872" s="32" t="s">
        <v>3144</v>
      </c>
      <c r="F872" s="30">
        <v>28338.2</v>
      </c>
      <c r="G872" s="35">
        <v>9500</v>
      </c>
      <c r="H872" s="30" t="s">
        <v>166</v>
      </c>
      <c r="I872" s="30"/>
      <c r="J872" s="32" t="s">
        <v>3145</v>
      </c>
      <c r="K872" s="32" t="s">
        <v>252</v>
      </c>
      <c r="L872" s="32" t="s">
        <v>3113</v>
      </c>
      <c r="M872" s="41"/>
    </row>
    <row r="873" s="2" customFormat="1" ht="76.5" spans="1:13">
      <c r="A873" s="30">
        <v>14</v>
      </c>
      <c r="B873" s="34" t="s">
        <v>3146</v>
      </c>
      <c r="C873" s="89" t="s">
        <v>128</v>
      </c>
      <c r="D873" s="89" t="s">
        <v>84</v>
      </c>
      <c r="E873" s="32" t="s">
        <v>3147</v>
      </c>
      <c r="F873" s="30">
        <v>20962.22</v>
      </c>
      <c r="G873" s="35">
        <v>5000</v>
      </c>
      <c r="H873" s="30" t="s">
        <v>166</v>
      </c>
      <c r="I873" s="30"/>
      <c r="J873" s="32" t="s">
        <v>3148</v>
      </c>
      <c r="K873" s="32" t="s">
        <v>3149</v>
      </c>
      <c r="L873" s="32" t="s">
        <v>3113</v>
      </c>
      <c r="M873" s="41"/>
    </row>
    <row r="874" s="2" customFormat="1" ht="89.25" spans="1:13">
      <c r="A874" s="30">
        <v>15</v>
      </c>
      <c r="B874" s="34" t="s">
        <v>3150</v>
      </c>
      <c r="C874" s="89" t="s">
        <v>128</v>
      </c>
      <c r="D874" s="36" t="s">
        <v>314</v>
      </c>
      <c r="E874" s="32" t="s">
        <v>3151</v>
      </c>
      <c r="F874" s="30">
        <v>11581.33</v>
      </c>
      <c r="G874" s="35">
        <v>4500</v>
      </c>
      <c r="H874" s="30" t="s">
        <v>205</v>
      </c>
      <c r="I874" s="30"/>
      <c r="J874" s="32" t="s">
        <v>3152</v>
      </c>
      <c r="K874" s="32" t="s">
        <v>252</v>
      </c>
      <c r="L874" s="32" t="s">
        <v>3113</v>
      </c>
      <c r="M874" s="41"/>
    </row>
    <row r="875" s="5" customFormat="1" ht="60.75" spans="1:14">
      <c r="A875" s="30">
        <v>16</v>
      </c>
      <c r="B875" s="32" t="s">
        <v>3153</v>
      </c>
      <c r="C875" s="89" t="s">
        <v>128</v>
      </c>
      <c r="D875" s="30" t="s">
        <v>104</v>
      </c>
      <c r="E875" s="32" t="s">
        <v>3154</v>
      </c>
      <c r="F875" s="30">
        <v>38255</v>
      </c>
      <c r="G875" s="35">
        <v>7000</v>
      </c>
      <c r="H875" s="30" t="s">
        <v>290</v>
      </c>
      <c r="I875" s="30"/>
      <c r="J875" s="32" t="s">
        <v>3155</v>
      </c>
      <c r="K875" s="32" t="s">
        <v>3142</v>
      </c>
      <c r="L875" s="32" t="s">
        <v>3113</v>
      </c>
      <c r="M875" s="41"/>
      <c r="N875" s="2"/>
    </row>
    <row r="876" s="2" customFormat="1" ht="72.75" spans="1:13">
      <c r="A876" s="30">
        <v>17</v>
      </c>
      <c r="B876" s="32" t="s">
        <v>3156</v>
      </c>
      <c r="C876" s="89" t="s">
        <v>128</v>
      </c>
      <c r="D876" s="30" t="s">
        <v>32</v>
      </c>
      <c r="E876" s="32" t="s">
        <v>3157</v>
      </c>
      <c r="F876" s="30">
        <v>650000</v>
      </c>
      <c r="G876" s="35">
        <v>40000</v>
      </c>
      <c r="H876" s="30" t="s">
        <v>3158</v>
      </c>
      <c r="I876" s="30"/>
      <c r="J876" s="32" t="s">
        <v>3159</v>
      </c>
      <c r="K876" s="32" t="s">
        <v>3160</v>
      </c>
      <c r="L876" s="32" t="s">
        <v>3113</v>
      </c>
      <c r="M876" s="41"/>
    </row>
    <row r="877" s="2" customFormat="1" ht="36" spans="1:13">
      <c r="A877" s="30">
        <v>18</v>
      </c>
      <c r="B877" s="32" t="s">
        <v>3161</v>
      </c>
      <c r="C877" s="89" t="s">
        <v>128</v>
      </c>
      <c r="D877" s="36" t="s">
        <v>138</v>
      </c>
      <c r="E877" s="32" t="s">
        <v>3162</v>
      </c>
      <c r="F877" s="30">
        <v>50000</v>
      </c>
      <c r="G877" s="35">
        <v>32000</v>
      </c>
      <c r="H877" s="30" t="s">
        <v>197</v>
      </c>
      <c r="I877" s="30"/>
      <c r="J877" s="32" t="s">
        <v>3163</v>
      </c>
      <c r="K877" s="32" t="s">
        <v>3164</v>
      </c>
      <c r="L877" s="32" t="s">
        <v>3113</v>
      </c>
      <c r="M877" s="41"/>
    </row>
    <row r="878" s="2" customFormat="1" ht="36" spans="1:13">
      <c r="A878" s="30">
        <v>19</v>
      </c>
      <c r="B878" s="32" t="s">
        <v>3165</v>
      </c>
      <c r="C878" s="89" t="s">
        <v>128</v>
      </c>
      <c r="D878" s="36" t="s">
        <v>182</v>
      </c>
      <c r="E878" s="32" t="s">
        <v>3166</v>
      </c>
      <c r="F878" s="30">
        <v>400000</v>
      </c>
      <c r="G878" s="35">
        <v>20000</v>
      </c>
      <c r="H878" s="30" t="s">
        <v>212</v>
      </c>
      <c r="I878" s="30"/>
      <c r="J878" s="32" t="s">
        <v>3167</v>
      </c>
      <c r="K878" s="32" t="s">
        <v>3168</v>
      </c>
      <c r="L878" s="32" t="s">
        <v>3113</v>
      </c>
      <c r="M878" s="41"/>
    </row>
    <row r="879" s="2" customFormat="1" ht="101.25" spans="1:13">
      <c r="A879" s="30">
        <v>20</v>
      </c>
      <c r="B879" s="88" t="s">
        <v>3169</v>
      </c>
      <c r="C879" s="89" t="s">
        <v>128</v>
      </c>
      <c r="D879" s="36" t="s">
        <v>32</v>
      </c>
      <c r="E879" s="32" t="s">
        <v>3170</v>
      </c>
      <c r="F879" s="30">
        <v>676016</v>
      </c>
      <c r="G879" s="35">
        <v>135000</v>
      </c>
      <c r="H879" s="30" t="s">
        <v>205</v>
      </c>
      <c r="I879" s="30"/>
      <c r="J879" s="32" t="s">
        <v>3171</v>
      </c>
      <c r="K879" s="32" t="s">
        <v>3172</v>
      </c>
      <c r="L879" s="32" t="s">
        <v>3113</v>
      </c>
      <c r="M879" s="41"/>
    </row>
    <row r="880" s="2" customFormat="1" ht="114" spans="1:13">
      <c r="A880" s="30">
        <v>21</v>
      </c>
      <c r="B880" s="88" t="s">
        <v>3173</v>
      </c>
      <c r="C880" s="89" t="s">
        <v>128</v>
      </c>
      <c r="D880" s="36" t="s">
        <v>84</v>
      </c>
      <c r="E880" s="32" t="s">
        <v>3174</v>
      </c>
      <c r="F880" s="30">
        <v>36600</v>
      </c>
      <c r="G880" s="35">
        <v>3000</v>
      </c>
      <c r="H880" s="30" t="s">
        <v>140</v>
      </c>
      <c r="I880" s="30"/>
      <c r="J880" s="32" t="s">
        <v>3175</v>
      </c>
      <c r="K880" s="32" t="s">
        <v>252</v>
      </c>
      <c r="L880" s="32" t="s">
        <v>3113</v>
      </c>
      <c r="M880" s="41"/>
    </row>
    <row r="881" s="2" customFormat="1" ht="74.25" spans="1:13">
      <c r="A881" s="30">
        <v>22</v>
      </c>
      <c r="B881" s="88" t="s">
        <v>3176</v>
      </c>
      <c r="C881" s="89" t="s">
        <v>128</v>
      </c>
      <c r="D881" s="89" t="s">
        <v>120</v>
      </c>
      <c r="E881" s="32" t="s">
        <v>3177</v>
      </c>
      <c r="F881" s="30">
        <v>69654</v>
      </c>
      <c r="G881" s="35">
        <v>4000</v>
      </c>
      <c r="H881" s="30" t="s">
        <v>151</v>
      </c>
      <c r="I881" s="30"/>
      <c r="J881" s="32" t="s">
        <v>3178</v>
      </c>
      <c r="K881" s="32" t="s">
        <v>252</v>
      </c>
      <c r="L881" s="32" t="s">
        <v>3113</v>
      </c>
      <c r="M881" s="41"/>
    </row>
    <row r="882" s="2" customFormat="1" ht="36" spans="1:13">
      <c r="A882" s="30">
        <v>23</v>
      </c>
      <c r="B882" s="88" t="s">
        <v>3179</v>
      </c>
      <c r="C882" s="89" t="s">
        <v>128</v>
      </c>
      <c r="D882" s="89" t="s">
        <v>68</v>
      </c>
      <c r="E882" s="32" t="s">
        <v>3180</v>
      </c>
      <c r="F882" s="30">
        <v>22879.93</v>
      </c>
      <c r="G882" s="35">
        <v>4000</v>
      </c>
      <c r="H882" s="30" t="s">
        <v>205</v>
      </c>
      <c r="I882" s="30"/>
      <c r="J882" s="32" t="s">
        <v>3181</v>
      </c>
      <c r="K882" s="32" t="s">
        <v>252</v>
      </c>
      <c r="L882" s="32" t="s">
        <v>3113</v>
      </c>
      <c r="M882" s="41"/>
    </row>
    <row r="883" s="2" customFormat="1" ht="36" spans="1:13">
      <c r="A883" s="30">
        <v>24</v>
      </c>
      <c r="B883" s="34" t="s">
        <v>3182</v>
      </c>
      <c r="C883" s="89" t="s">
        <v>128</v>
      </c>
      <c r="D883" s="89" t="s">
        <v>68</v>
      </c>
      <c r="E883" s="32" t="s">
        <v>3183</v>
      </c>
      <c r="F883" s="30">
        <v>22908.62</v>
      </c>
      <c r="G883" s="35">
        <v>5000</v>
      </c>
      <c r="H883" s="30" t="s">
        <v>151</v>
      </c>
      <c r="I883" s="30"/>
      <c r="J883" s="32" t="s">
        <v>3184</v>
      </c>
      <c r="K883" s="32" t="s">
        <v>252</v>
      </c>
      <c r="L883" s="32" t="s">
        <v>3113</v>
      </c>
      <c r="M883" s="41"/>
    </row>
    <row r="884" s="2" customFormat="1" ht="36.75" spans="1:13">
      <c r="A884" s="30">
        <v>25</v>
      </c>
      <c r="B884" s="34" t="s">
        <v>3185</v>
      </c>
      <c r="C884" s="89" t="s">
        <v>128</v>
      </c>
      <c r="D884" s="89" t="s">
        <v>68</v>
      </c>
      <c r="E884" s="32" t="s">
        <v>3186</v>
      </c>
      <c r="F884" s="30">
        <v>12386.37</v>
      </c>
      <c r="G884" s="35">
        <v>2000</v>
      </c>
      <c r="H884" s="30" t="s">
        <v>205</v>
      </c>
      <c r="I884" s="30"/>
      <c r="J884" s="32" t="s">
        <v>3187</v>
      </c>
      <c r="K884" s="32" t="s">
        <v>3188</v>
      </c>
      <c r="L884" s="32" t="s">
        <v>3113</v>
      </c>
      <c r="M884" s="41"/>
    </row>
    <row r="885" s="2" customFormat="1" ht="36" spans="1:13">
      <c r="A885" s="30">
        <v>26</v>
      </c>
      <c r="B885" s="88" t="s">
        <v>3189</v>
      </c>
      <c r="C885" s="89" t="s">
        <v>128</v>
      </c>
      <c r="D885" s="36" t="s">
        <v>68</v>
      </c>
      <c r="E885" s="32" t="s">
        <v>3190</v>
      </c>
      <c r="F885" s="30">
        <v>12795.72</v>
      </c>
      <c r="G885" s="35">
        <v>400</v>
      </c>
      <c r="H885" s="30" t="s">
        <v>151</v>
      </c>
      <c r="I885" s="30"/>
      <c r="J885" s="32" t="s">
        <v>3191</v>
      </c>
      <c r="K885" s="32" t="s">
        <v>252</v>
      </c>
      <c r="L885" s="32" t="s">
        <v>3113</v>
      </c>
      <c r="M885" s="41"/>
    </row>
    <row r="886" s="2" customFormat="1" ht="63" spans="1:13">
      <c r="A886" s="30">
        <v>27</v>
      </c>
      <c r="B886" s="88" t="s">
        <v>3192</v>
      </c>
      <c r="C886" s="89" t="s">
        <v>128</v>
      </c>
      <c r="D886" s="30" t="s">
        <v>120</v>
      </c>
      <c r="E886" s="32" t="s">
        <v>3193</v>
      </c>
      <c r="F886" s="30">
        <v>162293.72</v>
      </c>
      <c r="G886" s="35">
        <v>10000</v>
      </c>
      <c r="H886" s="30" t="s">
        <v>151</v>
      </c>
      <c r="I886" s="30"/>
      <c r="J886" s="32" t="s">
        <v>3194</v>
      </c>
      <c r="K886" s="32" t="s">
        <v>252</v>
      </c>
      <c r="L886" s="32" t="s">
        <v>3113</v>
      </c>
      <c r="M886" s="41"/>
    </row>
    <row r="887" s="2" customFormat="1" ht="62.25" spans="1:13">
      <c r="A887" s="30">
        <v>28</v>
      </c>
      <c r="B887" s="88" t="s">
        <v>3195</v>
      </c>
      <c r="C887" s="89" t="s">
        <v>128</v>
      </c>
      <c r="D887" s="36" t="s">
        <v>32</v>
      </c>
      <c r="E887" s="32" t="s">
        <v>3196</v>
      </c>
      <c r="F887" s="30">
        <v>263475</v>
      </c>
      <c r="G887" s="35">
        <v>78500</v>
      </c>
      <c r="H887" s="30" t="s">
        <v>151</v>
      </c>
      <c r="I887" s="30"/>
      <c r="J887" s="32" t="s">
        <v>3197</v>
      </c>
      <c r="K887" s="32" t="s">
        <v>3198</v>
      </c>
      <c r="L887" s="32" t="s">
        <v>3113</v>
      </c>
      <c r="M887" s="41"/>
    </row>
    <row r="888" s="2" customFormat="1" ht="49.5" spans="1:13">
      <c r="A888" s="30">
        <v>29</v>
      </c>
      <c r="B888" s="88" t="s">
        <v>3199</v>
      </c>
      <c r="C888" s="89" t="s">
        <v>128</v>
      </c>
      <c r="D888" s="36" t="s">
        <v>32</v>
      </c>
      <c r="E888" s="32" t="s">
        <v>3200</v>
      </c>
      <c r="F888" s="30">
        <v>472919</v>
      </c>
      <c r="G888" s="35">
        <v>92000</v>
      </c>
      <c r="H888" s="30" t="s">
        <v>140</v>
      </c>
      <c r="I888" s="30"/>
      <c r="J888" s="32" t="s">
        <v>3201</v>
      </c>
      <c r="K888" s="38" t="s">
        <v>3202</v>
      </c>
      <c r="L888" s="32" t="s">
        <v>3113</v>
      </c>
      <c r="M888" s="41"/>
    </row>
    <row r="889" s="5" customFormat="1" ht="36" spans="1:14">
      <c r="A889" s="30">
        <v>30</v>
      </c>
      <c r="B889" s="34" t="s">
        <v>3203</v>
      </c>
      <c r="C889" s="89" t="s">
        <v>383</v>
      </c>
      <c r="D889" s="36" t="s">
        <v>68</v>
      </c>
      <c r="E889" s="32" t="s">
        <v>3204</v>
      </c>
      <c r="F889" s="30">
        <v>9684.33</v>
      </c>
      <c r="G889" s="35">
        <v>900</v>
      </c>
      <c r="H889" s="30" t="s">
        <v>3205</v>
      </c>
      <c r="I889" s="30" t="s">
        <v>392</v>
      </c>
      <c r="J889" s="32" t="s">
        <v>3206</v>
      </c>
      <c r="K889" s="32" t="s">
        <v>252</v>
      </c>
      <c r="L889" s="32" t="s">
        <v>3113</v>
      </c>
      <c r="M889" s="41"/>
      <c r="N889" s="2"/>
    </row>
    <row r="890" s="5" customFormat="1" ht="25.5" spans="1:14">
      <c r="A890" s="30">
        <v>31</v>
      </c>
      <c r="B890" s="34" t="s">
        <v>3207</v>
      </c>
      <c r="C890" s="89" t="s">
        <v>383</v>
      </c>
      <c r="D890" s="36" t="s">
        <v>104</v>
      </c>
      <c r="E890" s="32" t="s">
        <v>3208</v>
      </c>
      <c r="F890" s="30">
        <v>98009</v>
      </c>
      <c r="G890" s="35">
        <v>1000</v>
      </c>
      <c r="H890" s="30" t="s">
        <v>3209</v>
      </c>
      <c r="I890" s="30" t="s">
        <v>392</v>
      </c>
      <c r="J890" s="32" t="s">
        <v>3210</v>
      </c>
      <c r="K890" s="32" t="s">
        <v>3211</v>
      </c>
      <c r="L890" s="32" t="s">
        <v>3113</v>
      </c>
      <c r="M890" s="41"/>
      <c r="N890" s="2"/>
    </row>
    <row r="891" s="5" customFormat="1" ht="38.25" spans="1:14">
      <c r="A891" s="30">
        <v>32</v>
      </c>
      <c r="B891" s="34" t="s">
        <v>3212</v>
      </c>
      <c r="C891" s="89" t="s">
        <v>383</v>
      </c>
      <c r="D891" s="30" t="s">
        <v>114</v>
      </c>
      <c r="E891" s="32" t="s">
        <v>3213</v>
      </c>
      <c r="F891" s="30">
        <v>10841</v>
      </c>
      <c r="G891" s="35">
        <v>3000</v>
      </c>
      <c r="H891" s="30" t="s">
        <v>391</v>
      </c>
      <c r="I891" s="30" t="s">
        <v>1504</v>
      </c>
      <c r="J891" s="32" t="s">
        <v>3214</v>
      </c>
      <c r="K891" s="32" t="s">
        <v>3215</v>
      </c>
      <c r="L891" s="32" t="s">
        <v>3113</v>
      </c>
      <c r="M891" s="41"/>
      <c r="N891" s="2"/>
    </row>
    <row r="892" s="8" customFormat="1" ht="14.25" spans="1:13">
      <c r="A892" s="30"/>
      <c r="B892" s="91">
        <f>COUNTA(A893:A950)</f>
        <v>58</v>
      </c>
      <c r="C892" s="89"/>
      <c r="D892" s="36"/>
      <c r="E892" s="32"/>
      <c r="F892" s="33">
        <f>SUM(F893:F950)</f>
        <v>6603230.96</v>
      </c>
      <c r="G892" s="33">
        <f>SUM(G893:G950)</f>
        <v>415900</v>
      </c>
      <c r="H892" s="30"/>
      <c r="I892" s="39"/>
      <c r="J892" s="40"/>
      <c r="K892" s="32"/>
      <c r="L892" s="32"/>
      <c r="M892" s="93"/>
    </row>
    <row r="893" s="6" customFormat="1" ht="36" spans="1:14">
      <c r="A893" s="30">
        <v>1</v>
      </c>
      <c r="B893" s="92" t="s">
        <v>3216</v>
      </c>
      <c r="C893" s="30" t="s">
        <v>16</v>
      </c>
      <c r="D893" s="30" t="s">
        <v>17</v>
      </c>
      <c r="E893" s="32" t="s">
        <v>3217</v>
      </c>
      <c r="F893" s="30">
        <v>191790</v>
      </c>
      <c r="G893" s="35"/>
      <c r="H893" s="30"/>
      <c r="I893" s="30"/>
      <c r="J893" s="32" t="s">
        <v>3218</v>
      </c>
      <c r="K893" s="32" t="s">
        <v>3219</v>
      </c>
      <c r="L893" s="32" t="s">
        <v>3220</v>
      </c>
      <c r="M893" s="81"/>
      <c r="N893" s="2"/>
    </row>
    <row r="894" s="9" customFormat="1" ht="36.75" spans="1:14">
      <c r="A894" s="30">
        <v>2</v>
      </c>
      <c r="B894" s="92" t="s">
        <v>3221</v>
      </c>
      <c r="C894" s="30" t="s">
        <v>16</v>
      </c>
      <c r="D894" s="30" t="s">
        <v>46</v>
      </c>
      <c r="E894" s="32" t="s">
        <v>3222</v>
      </c>
      <c r="F894" s="30">
        <v>23400</v>
      </c>
      <c r="G894" s="35"/>
      <c r="H894" s="30"/>
      <c r="I894" s="30"/>
      <c r="J894" s="32" t="s">
        <v>3218</v>
      </c>
      <c r="K894" s="32" t="s">
        <v>3219</v>
      </c>
      <c r="L894" s="32" t="s">
        <v>3220</v>
      </c>
      <c r="M894" s="12"/>
      <c r="N894" s="2"/>
    </row>
    <row r="895" s="9" customFormat="1" ht="48" spans="1:14">
      <c r="A895" s="30">
        <v>3</v>
      </c>
      <c r="B895" s="92" t="s">
        <v>3223</v>
      </c>
      <c r="C895" s="30" t="s">
        <v>16</v>
      </c>
      <c r="D895" s="30" t="s">
        <v>46</v>
      </c>
      <c r="E895" s="32" t="s">
        <v>3224</v>
      </c>
      <c r="F895" s="30">
        <v>189000</v>
      </c>
      <c r="G895" s="35"/>
      <c r="H895" s="30"/>
      <c r="I895" s="30"/>
      <c r="J895" s="32" t="s">
        <v>3218</v>
      </c>
      <c r="K895" s="32" t="s">
        <v>3225</v>
      </c>
      <c r="L895" s="32" t="s">
        <v>3220</v>
      </c>
      <c r="M895" s="81"/>
      <c r="N895" s="2"/>
    </row>
    <row r="896" s="9" customFormat="1" ht="50.25" spans="1:14">
      <c r="A896" s="30">
        <v>4</v>
      </c>
      <c r="B896" s="92" t="s">
        <v>3226</v>
      </c>
      <c r="C896" s="30" t="s">
        <v>16</v>
      </c>
      <c r="D896" s="30" t="s">
        <v>17</v>
      </c>
      <c r="E896" s="32" t="s">
        <v>3227</v>
      </c>
      <c r="F896" s="30">
        <v>75600</v>
      </c>
      <c r="G896" s="35"/>
      <c r="H896" s="30"/>
      <c r="I896" s="30"/>
      <c r="J896" s="32" t="s">
        <v>3218</v>
      </c>
      <c r="K896" s="32" t="s">
        <v>3228</v>
      </c>
      <c r="L896" s="32" t="s">
        <v>3220</v>
      </c>
      <c r="M896" s="12"/>
      <c r="N896" s="2"/>
    </row>
    <row r="897" s="9" customFormat="1" ht="37.5" spans="1:14">
      <c r="A897" s="30">
        <v>5</v>
      </c>
      <c r="B897" s="92" t="s">
        <v>3229</v>
      </c>
      <c r="C897" s="30" t="s">
        <v>16</v>
      </c>
      <c r="D897" s="36" t="s">
        <v>46</v>
      </c>
      <c r="E897" s="32" t="s">
        <v>3230</v>
      </c>
      <c r="F897" s="30">
        <v>135640</v>
      </c>
      <c r="G897" s="35"/>
      <c r="H897" s="30"/>
      <c r="I897" s="30"/>
      <c r="J897" s="32" t="s">
        <v>3218</v>
      </c>
      <c r="K897" s="32" t="s">
        <v>3228</v>
      </c>
      <c r="L897" s="32" t="s">
        <v>3220</v>
      </c>
      <c r="M897" s="81"/>
      <c r="N897" s="2"/>
    </row>
    <row r="898" s="5" customFormat="1" ht="36.75" spans="1:14">
      <c r="A898" s="30">
        <v>6</v>
      </c>
      <c r="B898" s="34" t="s">
        <v>3231</v>
      </c>
      <c r="C898" s="30" t="s">
        <v>16</v>
      </c>
      <c r="D898" s="36" t="s">
        <v>138</v>
      </c>
      <c r="E898" s="32" t="s">
        <v>3232</v>
      </c>
      <c r="F898" s="30">
        <v>52400</v>
      </c>
      <c r="G898" s="35"/>
      <c r="H898" s="30"/>
      <c r="I898" s="30"/>
      <c r="J898" s="32" t="s">
        <v>3233</v>
      </c>
      <c r="K898" s="32" t="s">
        <v>3228</v>
      </c>
      <c r="L898" s="32" t="s">
        <v>3220</v>
      </c>
      <c r="M898" s="12"/>
      <c r="N898" s="2"/>
    </row>
    <row r="899" s="5" customFormat="1" ht="37.5" spans="1:14">
      <c r="A899" s="30">
        <v>7</v>
      </c>
      <c r="B899" s="34" t="s">
        <v>3234</v>
      </c>
      <c r="C899" s="30" t="s">
        <v>16</v>
      </c>
      <c r="D899" s="30" t="s">
        <v>1959</v>
      </c>
      <c r="E899" s="32" t="s">
        <v>3235</v>
      </c>
      <c r="F899" s="30">
        <v>264207.48</v>
      </c>
      <c r="G899" s="35"/>
      <c r="H899" s="30"/>
      <c r="I899" s="30"/>
      <c r="J899" s="32" t="s">
        <v>3218</v>
      </c>
      <c r="K899" s="32" t="s">
        <v>3228</v>
      </c>
      <c r="L899" s="32" t="s">
        <v>3220</v>
      </c>
      <c r="M899" s="81"/>
      <c r="N899" s="2"/>
    </row>
    <row r="900" s="5" customFormat="1" ht="49.5" spans="1:14">
      <c r="A900" s="30">
        <v>8</v>
      </c>
      <c r="B900" s="94" t="s">
        <v>3236</v>
      </c>
      <c r="C900" s="30" t="s">
        <v>16</v>
      </c>
      <c r="D900" s="30" t="s">
        <v>23</v>
      </c>
      <c r="E900" s="38" t="s">
        <v>3237</v>
      </c>
      <c r="F900" s="30">
        <v>524000</v>
      </c>
      <c r="G900" s="35"/>
      <c r="H900" s="30"/>
      <c r="I900" s="30"/>
      <c r="J900" s="32" t="s">
        <v>3218</v>
      </c>
      <c r="K900" s="32" t="s">
        <v>3228</v>
      </c>
      <c r="L900" s="32" t="s">
        <v>3220</v>
      </c>
      <c r="M900" s="12"/>
      <c r="N900" s="2"/>
    </row>
    <row r="901" s="5" customFormat="1" ht="37.5" spans="1:14">
      <c r="A901" s="30">
        <v>9</v>
      </c>
      <c r="B901" s="34" t="s">
        <v>3238</v>
      </c>
      <c r="C901" s="30" t="s">
        <v>16</v>
      </c>
      <c r="D901" s="36" t="s">
        <v>17</v>
      </c>
      <c r="E901" s="32" t="s">
        <v>3239</v>
      </c>
      <c r="F901" s="30">
        <v>174000</v>
      </c>
      <c r="G901" s="35"/>
      <c r="H901" s="30"/>
      <c r="I901" s="30"/>
      <c r="J901" s="32" t="s">
        <v>3218</v>
      </c>
      <c r="K901" s="32" t="s">
        <v>3228</v>
      </c>
      <c r="L901" s="32" t="s">
        <v>3220</v>
      </c>
      <c r="M901" s="81"/>
      <c r="N901" s="2"/>
    </row>
    <row r="902" s="5" customFormat="1" ht="37.5" spans="1:14">
      <c r="A902" s="30">
        <v>10</v>
      </c>
      <c r="B902" s="34" t="s">
        <v>3240</v>
      </c>
      <c r="C902" s="30" t="s">
        <v>16</v>
      </c>
      <c r="D902" s="36" t="s">
        <v>17</v>
      </c>
      <c r="E902" s="32" t="s">
        <v>3241</v>
      </c>
      <c r="F902" s="30">
        <v>15600</v>
      </c>
      <c r="G902" s="35"/>
      <c r="H902" s="30"/>
      <c r="I902" s="30"/>
      <c r="J902" s="32" t="s">
        <v>3218</v>
      </c>
      <c r="K902" s="32" t="s">
        <v>3228</v>
      </c>
      <c r="L902" s="32" t="s">
        <v>3220</v>
      </c>
      <c r="M902" s="12"/>
      <c r="N902" s="2"/>
    </row>
    <row r="903" s="5" customFormat="1" ht="36" spans="1:14">
      <c r="A903" s="30">
        <v>11</v>
      </c>
      <c r="B903" s="34" t="s">
        <v>3242</v>
      </c>
      <c r="C903" s="30" t="s">
        <v>16</v>
      </c>
      <c r="D903" s="36" t="s">
        <v>17</v>
      </c>
      <c r="E903" s="32" t="s">
        <v>3243</v>
      </c>
      <c r="F903" s="30">
        <v>102400</v>
      </c>
      <c r="G903" s="35"/>
      <c r="H903" s="30"/>
      <c r="I903" s="30"/>
      <c r="J903" s="32" t="s">
        <v>3218</v>
      </c>
      <c r="K903" s="32" t="s">
        <v>3228</v>
      </c>
      <c r="L903" s="32" t="s">
        <v>3220</v>
      </c>
      <c r="M903" s="81"/>
      <c r="N903" s="2"/>
    </row>
    <row r="904" s="5" customFormat="1" ht="36.75" spans="1:14">
      <c r="A904" s="30">
        <v>12</v>
      </c>
      <c r="B904" s="34" t="s">
        <v>3244</v>
      </c>
      <c r="C904" s="30" t="s">
        <v>16</v>
      </c>
      <c r="D904" s="36" t="s">
        <v>17</v>
      </c>
      <c r="E904" s="38" t="s">
        <v>3245</v>
      </c>
      <c r="F904" s="30">
        <v>21330</v>
      </c>
      <c r="G904" s="35"/>
      <c r="H904" s="30"/>
      <c r="I904" s="30"/>
      <c r="J904" s="32" t="s">
        <v>3218</v>
      </c>
      <c r="K904" s="32" t="s">
        <v>3228</v>
      </c>
      <c r="L904" s="32" t="s">
        <v>3220</v>
      </c>
      <c r="M904" s="12"/>
      <c r="N904" s="2"/>
    </row>
    <row r="905" s="5" customFormat="1" ht="37.5" spans="1:14">
      <c r="A905" s="30">
        <v>13</v>
      </c>
      <c r="B905" s="34" t="s">
        <v>3246</v>
      </c>
      <c r="C905" s="30" t="s">
        <v>16</v>
      </c>
      <c r="D905" s="36" t="s">
        <v>17</v>
      </c>
      <c r="E905" s="38" t="s">
        <v>3247</v>
      </c>
      <c r="F905" s="30">
        <v>37350</v>
      </c>
      <c r="G905" s="35"/>
      <c r="H905" s="30"/>
      <c r="I905" s="30"/>
      <c r="J905" s="32" t="s">
        <v>3218</v>
      </c>
      <c r="K905" s="32" t="s">
        <v>3248</v>
      </c>
      <c r="L905" s="32" t="s">
        <v>3220</v>
      </c>
      <c r="M905" s="81"/>
      <c r="N905" s="2"/>
    </row>
    <row r="906" s="5" customFormat="1" ht="37.5" spans="1:14">
      <c r="A906" s="30">
        <v>14</v>
      </c>
      <c r="B906" s="34" t="s">
        <v>3249</v>
      </c>
      <c r="C906" s="30" t="s">
        <v>16</v>
      </c>
      <c r="D906" s="36" t="s">
        <v>138</v>
      </c>
      <c r="E906" s="32" t="s">
        <v>3250</v>
      </c>
      <c r="F906" s="30">
        <v>23400</v>
      </c>
      <c r="G906" s="35"/>
      <c r="H906" s="30"/>
      <c r="I906" s="30"/>
      <c r="J906" s="32" t="s">
        <v>3218</v>
      </c>
      <c r="K906" s="32" t="s">
        <v>3228</v>
      </c>
      <c r="L906" s="32" t="s">
        <v>3220</v>
      </c>
      <c r="M906" s="12"/>
      <c r="N906" s="2"/>
    </row>
    <row r="907" s="5" customFormat="1" ht="48" spans="1:14">
      <c r="A907" s="30">
        <v>15</v>
      </c>
      <c r="B907" s="34" t="s">
        <v>3251</v>
      </c>
      <c r="C907" s="30" t="s">
        <v>16</v>
      </c>
      <c r="D907" s="36" t="s">
        <v>114</v>
      </c>
      <c r="E907" s="32" t="s">
        <v>3252</v>
      </c>
      <c r="F907" s="30">
        <v>11115</v>
      </c>
      <c r="G907" s="35"/>
      <c r="H907" s="30"/>
      <c r="I907" s="30"/>
      <c r="J907" s="32" t="s">
        <v>3218</v>
      </c>
      <c r="K907" s="32" t="s">
        <v>3225</v>
      </c>
      <c r="L907" s="32" t="s">
        <v>3220</v>
      </c>
      <c r="M907" s="81"/>
      <c r="N907" s="2"/>
    </row>
    <row r="908" s="5" customFormat="1" ht="37.5" spans="1:14">
      <c r="A908" s="30">
        <v>16</v>
      </c>
      <c r="B908" s="94" t="s">
        <v>3253</v>
      </c>
      <c r="C908" s="30" t="s">
        <v>16</v>
      </c>
      <c r="D908" s="36" t="s">
        <v>242</v>
      </c>
      <c r="E908" s="32" t="s">
        <v>3254</v>
      </c>
      <c r="F908" s="30">
        <v>175000</v>
      </c>
      <c r="G908" s="35"/>
      <c r="H908" s="30"/>
      <c r="I908" s="30"/>
      <c r="J908" s="32" t="s">
        <v>3218</v>
      </c>
      <c r="K908" s="32" t="s">
        <v>3248</v>
      </c>
      <c r="L908" s="32" t="s">
        <v>3220</v>
      </c>
      <c r="M908" s="12"/>
      <c r="N908" s="2"/>
    </row>
    <row r="909" s="5" customFormat="1" ht="36.75" spans="1:14">
      <c r="A909" s="30">
        <v>17</v>
      </c>
      <c r="B909" s="34" t="s">
        <v>3255</v>
      </c>
      <c r="C909" s="30" t="s">
        <v>16</v>
      </c>
      <c r="D909" s="36" t="s">
        <v>68</v>
      </c>
      <c r="E909" s="32" t="s">
        <v>3256</v>
      </c>
      <c r="F909" s="30">
        <v>19095</v>
      </c>
      <c r="G909" s="35"/>
      <c r="H909" s="30"/>
      <c r="I909" s="30"/>
      <c r="J909" s="32" t="s">
        <v>3218</v>
      </c>
      <c r="K909" s="32" t="s">
        <v>3219</v>
      </c>
      <c r="L909" s="32" t="s">
        <v>3220</v>
      </c>
      <c r="M909" s="81"/>
      <c r="N909" s="2"/>
    </row>
    <row r="910" s="5" customFormat="1" ht="76.5" spans="1:14">
      <c r="A910" s="30">
        <v>18</v>
      </c>
      <c r="B910" s="34" t="s">
        <v>3257</v>
      </c>
      <c r="C910" s="30" t="s">
        <v>16</v>
      </c>
      <c r="D910" s="30" t="s">
        <v>120</v>
      </c>
      <c r="E910" s="32" t="s">
        <v>3258</v>
      </c>
      <c r="F910" s="30">
        <v>7614</v>
      </c>
      <c r="G910" s="35"/>
      <c r="H910" s="30"/>
      <c r="I910" s="30"/>
      <c r="J910" s="32" t="s">
        <v>3218</v>
      </c>
      <c r="K910" s="32" t="s">
        <v>628</v>
      </c>
      <c r="L910" s="32" t="s">
        <v>3220</v>
      </c>
      <c r="M910" s="12"/>
      <c r="N910" s="2"/>
    </row>
    <row r="911" s="5" customFormat="1" ht="48.75" spans="1:14">
      <c r="A911" s="30">
        <v>19</v>
      </c>
      <c r="B911" s="34" t="s">
        <v>3259</v>
      </c>
      <c r="C911" s="30" t="s">
        <v>16</v>
      </c>
      <c r="D911" s="36" t="s">
        <v>17</v>
      </c>
      <c r="E911" s="32" t="s">
        <v>3260</v>
      </c>
      <c r="F911" s="30">
        <v>15000</v>
      </c>
      <c r="G911" s="35"/>
      <c r="H911" s="30"/>
      <c r="I911" s="30"/>
      <c r="J911" s="32" t="s">
        <v>3261</v>
      </c>
      <c r="K911" s="32" t="s">
        <v>3262</v>
      </c>
      <c r="L911" s="32" t="s">
        <v>3220</v>
      </c>
      <c r="M911" s="81"/>
      <c r="N911" s="2"/>
    </row>
    <row r="912" s="5" customFormat="1" ht="61.5" spans="1:14">
      <c r="A912" s="30">
        <v>20</v>
      </c>
      <c r="B912" s="34" t="s">
        <v>3263</v>
      </c>
      <c r="C912" s="89" t="s">
        <v>16</v>
      </c>
      <c r="D912" s="36" t="s">
        <v>79</v>
      </c>
      <c r="E912" s="32" t="s">
        <v>3264</v>
      </c>
      <c r="F912" s="30">
        <v>13900</v>
      </c>
      <c r="G912" s="35"/>
      <c r="H912" s="30"/>
      <c r="I912" s="30"/>
      <c r="J912" s="32" t="s">
        <v>3265</v>
      </c>
      <c r="K912" s="32" t="s">
        <v>3266</v>
      </c>
      <c r="L912" s="32" t="s">
        <v>3220</v>
      </c>
      <c r="M912" s="12"/>
      <c r="N912" s="2"/>
    </row>
    <row r="913" s="8" customFormat="1" ht="36" spans="1:14">
      <c r="A913" s="30">
        <v>21</v>
      </c>
      <c r="B913" s="34" t="s">
        <v>3267</v>
      </c>
      <c r="C913" s="30" t="s">
        <v>16</v>
      </c>
      <c r="D913" s="36" t="s">
        <v>46</v>
      </c>
      <c r="E913" s="32" t="s">
        <v>3268</v>
      </c>
      <c r="F913" s="30">
        <v>13050</v>
      </c>
      <c r="G913" s="35"/>
      <c r="H913" s="30"/>
      <c r="I913" s="30"/>
      <c r="J913" s="32" t="s">
        <v>3218</v>
      </c>
      <c r="K913" s="32" t="s">
        <v>3219</v>
      </c>
      <c r="L913" s="32" t="s">
        <v>3220</v>
      </c>
      <c r="M913" s="81"/>
      <c r="N913" s="2"/>
    </row>
    <row r="914" s="5" customFormat="1" ht="75.75" spans="1:14">
      <c r="A914" s="30">
        <v>22</v>
      </c>
      <c r="B914" s="34" t="s">
        <v>3269</v>
      </c>
      <c r="C914" s="89" t="s">
        <v>16</v>
      </c>
      <c r="D914" s="36" t="s">
        <v>17</v>
      </c>
      <c r="E914" s="32" t="s">
        <v>3270</v>
      </c>
      <c r="F914" s="30">
        <v>80730</v>
      </c>
      <c r="G914" s="35"/>
      <c r="H914" s="30"/>
      <c r="I914" s="30"/>
      <c r="J914" s="32" t="s">
        <v>3218</v>
      </c>
      <c r="K914" s="32" t="s">
        <v>3228</v>
      </c>
      <c r="L914" s="32" t="s">
        <v>3220</v>
      </c>
      <c r="M914" s="12"/>
      <c r="N914" s="2"/>
    </row>
    <row r="915" s="5" customFormat="1" ht="37.5" spans="1:14">
      <c r="A915" s="30">
        <v>23</v>
      </c>
      <c r="B915" s="34" t="s">
        <v>3271</v>
      </c>
      <c r="C915" s="89" t="s">
        <v>16</v>
      </c>
      <c r="D915" s="30" t="s">
        <v>17</v>
      </c>
      <c r="E915" s="38" t="s">
        <v>3272</v>
      </c>
      <c r="F915" s="30">
        <v>16200</v>
      </c>
      <c r="G915" s="35"/>
      <c r="H915" s="30"/>
      <c r="I915" s="30"/>
      <c r="J915" s="32" t="s">
        <v>3218</v>
      </c>
      <c r="K915" s="32" t="s">
        <v>3228</v>
      </c>
      <c r="L915" s="32" t="s">
        <v>3220</v>
      </c>
      <c r="M915" s="81"/>
      <c r="N915" s="2"/>
    </row>
    <row r="916" s="5" customFormat="1" ht="62.25" spans="1:14">
      <c r="A916" s="30">
        <v>24</v>
      </c>
      <c r="B916" s="34" t="s">
        <v>3273</v>
      </c>
      <c r="C916" s="89" t="s">
        <v>16</v>
      </c>
      <c r="D916" s="36" t="s">
        <v>17</v>
      </c>
      <c r="E916" s="32" t="s">
        <v>3274</v>
      </c>
      <c r="F916" s="30">
        <v>58500</v>
      </c>
      <c r="G916" s="35"/>
      <c r="H916" s="30"/>
      <c r="I916" s="30"/>
      <c r="J916" s="32" t="s">
        <v>3218</v>
      </c>
      <c r="K916" s="32" t="s">
        <v>3228</v>
      </c>
      <c r="L916" s="32" t="s">
        <v>3220</v>
      </c>
      <c r="M916" s="12"/>
      <c r="N916" s="2"/>
    </row>
    <row r="917" s="5" customFormat="1" ht="89.25" spans="1:14">
      <c r="A917" s="30">
        <v>25</v>
      </c>
      <c r="B917" s="34" t="s">
        <v>3275</v>
      </c>
      <c r="C917" s="89" t="s">
        <v>16</v>
      </c>
      <c r="D917" s="30" t="s">
        <v>120</v>
      </c>
      <c r="E917" s="32" t="s">
        <v>3276</v>
      </c>
      <c r="F917" s="30">
        <v>6462</v>
      </c>
      <c r="G917" s="35"/>
      <c r="H917" s="30"/>
      <c r="I917" s="30"/>
      <c r="J917" s="32" t="s">
        <v>3218</v>
      </c>
      <c r="K917" s="32" t="s">
        <v>3228</v>
      </c>
      <c r="L917" s="32" t="s">
        <v>3220</v>
      </c>
      <c r="M917" s="81"/>
      <c r="N917" s="2"/>
    </row>
    <row r="918" s="5" customFormat="1" ht="36.75" spans="1:14">
      <c r="A918" s="30">
        <v>26</v>
      </c>
      <c r="B918" s="34" t="s">
        <v>3277</v>
      </c>
      <c r="C918" s="89" t="s">
        <v>16</v>
      </c>
      <c r="D918" s="30" t="s">
        <v>68</v>
      </c>
      <c r="E918" s="32" t="s">
        <v>3278</v>
      </c>
      <c r="F918" s="30">
        <v>10800</v>
      </c>
      <c r="G918" s="35"/>
      <c r="H918" s="30"/>
      <c r="I918" s="30"/>
      <c r="J918" s="32" t="s">
        <v>3218</v>
      </c>
      <c r="K918" s="32" t="s">
        <v>3228</v>
      </c>
      <c r="L918" s="32" t="s">
        <v>3220</v>
      </c>
      <c r="M918" s="12"/>
      <c r="N918" s="2"/>
    </row>
    <row r="919" s="8" customFormat="1" ht="36.75" spans="1:14">
      <c r="A919" s="30">
        <v>27</v>
      </c>
      <c r="B919" s="34" t="s">
        <v>3279</v>
      </c>
      <c r="C919" s="89" t="s">
        <v>16</v>
      </c>
      <c r="D919" s="36" t="s">
        <v>68</v>
      </c>
      <c r="E919" s="32" t="s">
        <v>3280</v>
      </c>
      <c r="F919" s="30">
        <v>10278</v>
      </c>
      <c r="G919" s="35"/>
      <c r="H919" s="30"/>
      <c r="I919" s="30"/>
      <c r="J919" s="32" t="s">
        <v>3281</v>
      </c>
      <c r="K919" s="32" t="s">
        <v>3228</v>
      </c>
      <c r="L919" s="32" t="s">
        <v>3220</v>
      </c>
      <c r="M919" s="81"/>
      <c r="N919" s="2"/>
    </row>
    <row r="920" s="5" customFormat="1" ht="37.5" spans="1:14">
      <c r="A920" s="30">
        <v>28</v>
      </c>
      <c r="B920" s="34" t="s">
        <v>3282</v>
      </c>
      <c r="C920" s="89" t="s">
        <v>93</v>
      </c>
      <c r="D920" s="30" t="s">
        <v>1959</v>
      </c>
      <c r="E920" s="32" t="s">
        <v>3283</v>
      </c>
      <c r="F920" s="30">
        <v>25000</v>
      </c>
      <c r="G920" s="35">
        <v>2000</v>
      </c>
      <c r="H920" s="30" t="s">
        <v>643</v>
      </c>
      <c r="I920" s="30" t="s">
        <v>117</v>
      </c>
      <c r="J920" s="32" t="s">
        <v>3284</v>
      </c>
      <c r="K920" s="32" t="s">
        <v>3285</v>
      </c>
      <c r="L920" s="32" t="s">
        <v>3220</v>
      </c>
      <c r="M920" s="12"/>
      <c r="N920" s="2"/>
    </row>
    <row r="921" s="5" customFormat="1" ht="38.25" spans="1:14">
      <c r="A921" s="30">
        <v>29</v>
      </c>
      <c r="B921" s="34" t="s">
        <v>3286</v>
      </c>
      <c r="C921" s="89" t="s">
        <v>93</v>
      </c>
      <c r="D921" s="30" t="s">
        <v>1959</v>
      </c>
      <c r="E921" s="32" t="s">
        <v>3287</v>
      </c>
      <c r="F921" s="30">
        <v>18000</v>
      </c>
      <c r="G921" s="35">
        <v>5000</v>
      </c>
      <c r="H921" s="30" t="s">
        <v>643</v>
      </c>
      <c r="I921" s="30" t="s">
        <v>117</v>
      </c>
      <c r="J921" s="32" t="s">
        <v>3284</v>
      </c>
      <c r="K921" s="32" t="s">
        <v>3285</v>
      </c>
      <c r="L921" s="32" t="s">
        <v>3220</v>
      </c>
      <c r="M921" s="81"/>
      <c r="N921" s="2"/>
    </row>
    <row r="922" s="5" customFormat="1" ht="75.75" spans="1:14">
      <c r="A922" s="30">
        <v>30</v>
      </c>
      <c r="B922" s="34" t="s">
        <v>3288</v>
      </c>
      <c r="C922" s="89" t="s">
        <v>128</v>
      </c>
      <c r="D922" s="30" t="s">
        <v>46</v>
      </c>
      <c r="E922" s="32" t="s">
        <v>3289</v>
      </c>
      <c r="F922" s="30">
        <v>1000000</v>
      </c>
      <c r="G922" s="35">
        <v>40000</v>
      </c>
      <c r="H922" s="30" t="s">
        <v>1111</v>
      </c>
      <c r="I922" s="30"/>
      <c r="J922" s="32" t="s">
        <v>3290</v>
      </c>
      <c r="K922" s="32" t="s">
        <v>3291</v>
      </c>
      <c r="L922" s="32" t="s">
        <v>3220</v>
      </c>
      <c r="M922" s="12"/>
      <c r="N922" s="2"/>
    </row>
    <row r="923" s="5" customFormat="1" ht="113.25" spans="1:14">
      <c r="A923" s="30">
        <v>31</v>
      </c>
      <c r="B923" s="34" t="s">
        <v>3292</v>
      </c>
      <c r="C923" s="89" t="s">
        <v>128</v>
      </c>
      <c r="D923" s="30" t="s">
        <v>46</v>
      </c>
      <c r="E923" s="38" t="s">
        <v>3293</v>
      </c>
      <c r="F923" s="30">
        <v>600000</v>
      </c>
      <c r="G923" s="35">
        <v>2000</v>
      </c>
      <c r="H923" s="30" t="s">
        <v>225</v>
      </c>
      <c r="I923" s="30"/>
      <c r="J923" s="32" t="s">
        <v>3294</v>
      </c>
      <c r="K923" s="32" t="s">
        <v>3295</v>
      </c>
      <c r="L923" s="32" t="s">
        <v>3220</v>
      </c>
      <c r="M923" s="81"/>
      <c r="N923" s="2"/>
    </row>
    <row r="924" s="5" customFormat="1" ht="99.75" spans="1:14">
      <c r="A924" s="30">
        <v>32</v>
      </c>
      <c r="B924" s="34" t="s">
        <v>3296</v>
      </c>
      <c r="C924" s="89" t="s">
        <v>128</v>
      </c>
      <c r="D924" s="30" t="s">
        <v>46</v>
      </c>
      <c r="E924" s="32" t="s">
        <v>3297</v>
      </c>
      <c r="F924" s="30">
        <v>900000</v>
      </c>
      <c r="G924" s="35">
        <v>100000</v>
      </c>
      <c r="H924" s="30" t="s">
        <v>130</v>
      </c>
      <c r="I924" s="30"/>
      <c r="J924" s="32" t="s">
        <v>3298</v>
      </c>
      <c r="K924" s="32" t="s">
        <v>3299</v>
      </c>
      <c r="L924" s="32" t="s">
        <v>3220</v>
      </c>
      <c r="M924" s="12"/>
      <c r="N924" s="2"/>
    </row>
    <row r="925" s="5" customFormat="1" ht="74.25" spans="1:14">
      <c r="A925" s="30">
        <v>33</v>
      </c>
      <c r="B925" s="34" t="s">
        <v>3300</v>
      </c>
      <c r="C925" s="89" t="s">
        <v>128</v>
      </c>
      <c r="D925" s="30" t="s">
        <v>46</v>
      </c>
      <c r="E925" s="32" t="s">
        <v>3301</v>
      </c>
      <c r="F925" s="30">
        <v>10000</v>
      </c>
      <c r="G925" s="35">
        <v>500</v>
      </c>
      <c r="H925" s="30" t="s">
        <v>130</v>
      </c>
      <c r="I925" s="30"/>
      <c r="J925" s="32" t="s">
        <v>3302</v>
      </c>
      <c r="K925" s="32" t="s">
        <v>3303</v>
      </c>
      <c r="L925" s="32" t="s">
        <v>3220</v>
      </c>
      <c r="M925" s="81"/>
      <c r="N925" s="2"/>
    </row>
    <row r="926" s="5" customFormat="1" ht="48.75" spans="1:14">
      <c r="A926" s="30">
        <v>34</v>
      </c>
      <c r="B926" s="34" t="s">
        <v>3304</v>
      </c>
      <c r="C926" s="89" t="s">
        <v>128</v>
      </c>
      <c r="D926" s="30" t="s">
        <v>46</v>
      </c>
      <c r="E926" s="32" t="s">
        <v>3305</v>
      </c>
      <c r="F926" s="30">
        <v>33000</v>
      </c>
      <c r="G926" s="35">
        <v>5000</v>
      </c>
      <c r="H926" s="30" t="s">
        <v>166</v>
      </c>
      <c r="I926" s="30"/>
      <c r="J926" s="32" t="s">
        <v>3306</v>
      </c>
      <c r="K926" s="32" t="s">
        <v>3307</v>
      </c>
      <c r="L926" s="32" t="s">
        <v>3220</v>
      </c>
      <c r="M926" s="12"/>
      <c r="N926" s="2"/>
    </row>
    <row r="927" s="5" customFormat="1" ht="74.25" spans="1:14">
      <c r="A927" s="30">
        <v>35</v>
      </c>
      <c r="B927" s="34" t="s">
        <v>3308</v>
      </c>
      <c r="C927" s="89" t="s">
        <v>128</v>
      </c>
      <c r="D927" s="30" t="s">
        <v>23</v>
      </c>
      <c r="E927" s="32" t="s">
        <v>3309</v>
      </c>
      <c r="F927" s="30">
        <v>15000</v>
      </c>
      <c r="G927" s="35">
        <v>3000</v>
      </c>
      <c r="H927" s="30" t="s">
        <v>130</v>
      </c>
      <c r="I927" s="30"/>
      <c r="J927" s="32" t="s">
        <v>3310</v>
      </c>
      <c r="K927" s="32" t="s">
        <v>3311</v>
      </c>
      <c r="L927" s="32" t="s">
        <v>3220</v>
      </c>
      <c r="M927" s="81"/>
      <c r="N927" s="2"/>
    </row>
    <row r="928" s="5" customFormat="1" ht="75.75" spans="1:14">
      <c r="A928" s="30">
        <v>36</v>
      </c>
      <c r="B928" s="34" t="s">
        <v>3312</v>
      </c>
      <c r="C928" s="89" t="s">
        <v>128</v>
      </c>
      <c r="D928" s="30" t="s">
        <v>17</v>
      </c>
      <c r="E928" s="32" t="s">
        <v>3313</v>
      </c>
      <c r="F928" s="30">
        <v>276000</v>
      </c>
      <c r="G928" s="35">
        <v>28500</v>
      </c>
      <c r="H928" s="30" t="s">
        <v>161</v>
      </c>
      <c r="I928" s="30"/>
      <c r="J928" s="32" t="s">
        <v>3314</v>
      </c>
      <c r="K928" s="32" t="s">
        <v>3228</v>
      </c>
      <c r="L928" s="32" t="s">
        <v>3220</v>
      </c>
      <c r="M928" s="12"/>
      <c r="N928" s="2"/>
    </row>
    <row r="929" s="5" customFormat="1" ht="160.5" spans="1:14">
      <c r="A929" s="30">
        <v>37</v>
      </c>
      <c r="B929" s="34" t="s">
        <v>3315</v>
      </c>
      <c r="C929" s="89" t="s">
        <v>128</v>
      </c>
      <c r="D929" s="30" t="s">
        <v>79</v>
      </c>
      <c r="E929" s="32" t="s">
        <v>3316</v>
      </c>
      <c r="F929" s="30">
        <v>400000</v>
      </c>
      <c r="G929" s="35">
        <v>4000</v>
      </c>
      <c r="H929" s="30" t="s">
        <v>178</v>
      </c>
      <c r="I929" s="30"/>
      <c r="J929" s="32" t="s">
        <v>3317</v>
      </c>
      <c r="K929" s="32" t="s">
        <v>3318</v>
      </c>
      <c r="L929" s="32" t="s">
        <v>3220</v>
      </c>
      <c r="M929" s="81"/>
      <c r="N929" s="2"/>
    </row>
    <row r="930" s="5" customFormat="1" ht="49.5" spans="1:14">
      <c r="A930" s="30">
        <v>38</v>
      </c>
      <c r="B930" s="34" t="s">
        <v>3319</v>
      </c>
      <c r="C930" s="89" t="s">
        <v>128</v>
      </c>
      <c r="D930" s="30" t="s">
        <v>138</v>
      </c>
      <c r="E930" s="38" t="s">
        <v>3320</v>
      </c>
      <c r="F930" s="30">
        <v>49000</v>
      </c>
      <c r="G930" s="35">
        <v>1000</v>
      </c>
      <c r="H930" s="30" t="s">
        <v>225</v>
      </c>
      <c r="I930" s="30"/>
      <c r="J930" s="32" t="s">
        <v>3321</v>
      </c>
      <c r="K930" s="32" t="s">
        <v>3322</v>
      </c>
      <c r="L930" s="32" t="s">
        <v>3220</v>
      </c>
      <c r="M930" s="12"/>
      <c r="N930" s="2"/>
    </row>
    <row r="931" s="5" customFormat="1" ht="148.5" spans="1:14">
      <c r="A931" s="30">
        <v>39</v>
      </c>
      <c r="B931" s="34" t="s">
        <v>3323</v>
      </c>
      <c r="C931" s="89" t="s">
        <v>128</v>
      </c>
      <c r="D931" s="30" t="s">
        <v>32</v>
      </c>
      <c r="E931" s="38" t="s">
        <v>3324</v>
      </c>
      <c r="F931" s="30">
        <v>80000</v>
      </c>
      <c r="G931" s="35">
        <v>1000</v>
      </c>
      <c r="H931" s="30" t="s">
        <v>178</v>
      </c>
      <c r="I931" s="30"/>
      <c r="J931" s="32" t="s">
        <v>3325</v>
      </c>
      <c r="K931" s="32" t="s">
        <v>3326</v>
      </c>
      <c r="L931" s="32" t="s">
        <v>3220</v>
      </c>
      <c r="M931" s="81"/>
      <c r="N931" s="2"/>
    </row>
    <row r="932" s="5" customFormat="1" ht="63" spans="1:14">
      <c r="A932" s="30">
        <v>40</v>
      </c>
      <c r="B932" s="34" t="s">
        <v>3327</v>
      </c>
      <c r="C932" s="89" t="s">
        <v>128</v>
      </c>
      <c r="D932" s="30" t="s">
        <v>17</v>
      </c>
      <c r="E932" s="32" t="s">
        <v>3328</v>
      </c>
      <c r="F932" s="30">
        <v>140000</v>
      </c>
      <c r="G932" s="35">
        <v>1500</v>
      </c>
      <c r="H932" s="30" t="s">
        <v>3329</v>
      </c>
      <c r="I932" s="30"/>
      <c r="J932" s="32" t="s">
        <v>3330</v>
      </c>
      <c r="K932" s="32" t="s">
        <v>3331</v>
      </c>
      <c r="L932" s="32" t="s">
        <v>3220</v>
      </c>
      <c r="M932" s="12"/>
      <c r="N932" s="2"/>
    </row>
    <row r="933" s="5" customFormat="1" ht="144" spans="1:14">
      <c r="A933" s="30">
        <v>41</v>
      </c>
      <c r="B933" s="34" t="s">
        <v>3332</v>
      </c>
      <c r="C933" s="89" t="s">
        <v>128</v>
      </c>
      <c r="D933" s="36" t="s">
        <v>46</v>
      </c>
      <c r="E933" s="32" t="s">
        <v>3333</v>
      </c>
      <c r="F933" s="30">
        <v>7427</v>
      </c>
      <c r="G933" s="35">
        <v>300</v>
      </c>
      <c r="H933" s="30" t="s">
        <v>205</v>
      </c>
      <c r="I933" s="30"/>
      <c r="J933" s="32" t="s">
        <v>3334</v>
      </c>
      <c r="K933" s="32" t="s">
        <v>3228</v>
      </c>
      <c r="L933" s="32" t="s">
        <v>3220</v>
      </c>
      <c r="M933" s="81"/>
      <c r="N933" s="2"/>
    </row>
    <row r="934" s="5" customFormat="1" ht="63.75" spans="1:14">
      <c r="A934" s="30">
        <v>42</v>
      </c>
      <c r="B934" s="34" t="s">
        <v>3335</v>
      </c>
      <c r="C934" s="89" t="s">
        <v>128</v>
      </c>
      <c r="D934" s="36" t="s">
        <v>46</v>
      </c>
      <c r="E934" s="32" t="s">
        <v>3336</v>
      </c>
      <c r="F934" s="30">
        <v>42685.47</v>
      </c>
      <c r="G934" s="35">
        <v>5000</v>
      </c>
      <c r="H934" s="30" t="s">
        <v>166</v>
      </c>
      <c r="I934" s="30"/>
      <c r="J934" s="32" t="s">
        <v>3306</v>
      </c>
      <c r="K934" s="32" t="s">
        <v>3225</v>
      </c>
      <c r="L934" s="32" t="s">
        <v>3220</v>
      </c>
      <c r="M934" s="12"/>
      <c r="N934" s="2"/>
    </row>
    <row r="935" s="5" customFormat="1" ht="89.25" spans="1:14">
      <c r="A935" s="30">
        <v>43</v>
      </c>
      <c r="B935" s="34" t="s">
        <v>3337</v>
      </c>
      <c r="C935" s="89" t="s">
        <v>128</v>
      </c>
      <c r="D935" s="36" t="s">
        <v>46</v>
      </c>
      <c r="E935" s="32" t="s">
        <v>3338</v>
      </c>
      <c r="F935" s="30">
        <v>14304.01</v>
      </c>
      <c r="G935" s="35">
        <v>3000</v>
      </c>
      <c r="H935" s="30" t="s">
        <v>396</v>
      </c>
      <c r="I935" s="30"/>
      <c r="J935" s="32" t="s">
        <v>3306</v>
      </c>
      <c r="K935" s="32" t="s">
        <v>3225</v>
      </c>
      <c r="L935" s="32" t="s">
        <v>3220</v>
      </c>
      <c r="M935" s="81"/>
      <c r="N935" s="2"/>
    </row>
    <row r="936" s="5" customFormat="1" ht="37.5" spans="1:14">
      <c r="A936" s="30">
        <v>44</v>
      </c>
      <c r="B936" s="34" t="s">
        <v>3339</v>
      </c>
      <c r="C936" s="89" t="s">
        <v>128</v>
      </c>
      <c r="D936" s="36" t="s">
        <v>17</v>
      </c>
      <c r="E936" s="32" t="s">
        <v>3340</v>
      </c>
      <c r="F936" s="30">
        <v>5160</v>
      </c>
      <c r="G936" s="35">
        <v>1000</v>
      </c>
      <c r="H936" s="30" t="s">
        <v>130</v>
      </c>
      <c r="I936" s="30"/>
      <c r="J936" s="32" t="s">
        <v>3341</v>
      </c>
      <c r="K936" s="32" t="s">
        <v>3228</v>
      </c>
      <c r="L936" s="32" t="s">
        <v>3220</v>
      </c>
      <c r="M936" s="12"/>
      <c r="N936" s="2"/>
    </row>
    <row r="937" s="5" customFormat="1" ht="50.25" spans="1:14">
      <c r="A937" s="30">
        <v>45</v>
      </c>
      <c r="B937" s="34" t="s">
        <v>3342</v>
      </c>
      <c r="C937" s="89" t="s">
        <v>128</v>
      </c>
      <c r="D937" s="36" t="s">
        <v>17</v>
      </c>
      <c r="E937" s="32" t="s">
        <v>3343</v>
      </c>
      <c r="F937" s="30">
        <v>6053</v>
      </c>
      <c r="G937" s="35">
        <v>1000</v>
      </c>
      <c r="H937" s="30" t="s">
        <v>290</v>
      </c>
      <c r="I937" s="30"/>
      <c r="J937" s="32" t="s">
        <v>3306</v>
      </c>
      <c r="K937" s="32" t="s">
        <v>3228</v>
      </c>
      <c r="L937" s="32" t="s">
        <v>3220</v>
      </c>
      <c r="M937" s="81"/>
      <c r="N937" s="2"/>
    </row>
    <row r="938" s="8" customFormat="1" ht="36" spans="1:14">
      <c r="A938" s="30">
        <v>46</v>
      </c>
      <c r="B938" s="95" t="s">
        <v>3344</v>
      </c>
      <c r="C938" s="89" t="s">
        <v>128</v>
      </c>
      <c r="D938" s="36" t="s">
        <v>17</v>
      </c>
      <c r="E938" s="32" t="s">
        <v>3345</v>
      </c>
      <c r="F938" s="35">
        <v>5216</v>
      </c>
      <c r="G938" s="35">
        <v>1500</v>
      </c>
      <c r="H938" s="30" t="s">
        <v>130</v>
      </c>
      <c r="I938" s="39"/>
      <c r="J938" s="40" t="s">
        <v>3306</v>
      </c>
      <c r="K938" s="32" t="s">
        <v>3228</v>
      </c>
      <c r="L938" s="32" t="s">
        <v>3220</v>
      </c>
      <c r="M938" s="12"/>
      <c r="N938" s="2"/>
    </row>
    <row r="939" s="8" customFormat="1" ht="37.5" spans="1:14">
      <c r="A939" s="30">
        <v>47</v>
      </c>
      <c r="B939" s="34" t="s">
        <v>3346</v>
      </c>
      <c r="C939" s="89" t="s">
        <v>128</v>
      </c>
      <c r="D939" s="36" t="s">
        <v>17</v>
      </c>
      <c r="E939" s="32" t="s">
        <v>3347</v>
      </c>
      <c r="F939" s="30">
        <v>47025</v>
      </c>
      <c r="G939" s="35">
        <v>25000</v>
      </c>
      <c r="H939" s="30" t="s">
        <v>130</v>
      </c>
      <c r="I939" s="30"/>
      <c r="J939" s="32" t="s">
        <v>3306</v>
      </c>
      <c r="K939" s="32" t="s">
        <v>3228</v>
      </c>
      <c r="L939" s="32" t="s">
        <v>3220</v>
      </c>
      <c r="M939" s="81"/>
      <c r="N939" s="2"/>
    </row>
    <row r="940" s="8" customFormat="1" ht="111.75" spans="1:14">
      <c r="A940" s="30">
        <v>48</v>
      </c>
      <c r="B940" s="34" t="s">
        <v>3348</v>
      </c>
      <c r="C940" s="89" t="s">
        <v>128</v>
      </c>
      <c r="D940" s="36" t="s">
        <v>68</v>
      </c>
      <c r="E940" s="38" t="s">
        <v>3349</v>
      </c>
      <c r="F940" s="30">
        <v>277826</v>
      </c>
      <c r="G940" s="35">
        <v>60000</v>
      </c>
      <c r="H940" s="30" t="s">
        <v>130</v>
      </c>
      <c r="I940" s="30"/>
      <c r="J940" s="32" t="s">
        <v>3350</v>
      </c>
      <c r="K940" s="32" t="s">
        <v>3248</v>
      </c>
      <c r="L940" s="32" t="s">
        <v>3220</v>
      </c>
      <c r="M940" s="12"/>
      <c r="N940" s="2"/>
    </row>
    <row r="941" s="8" customFormat="1" ht="37.5" spans="1:14">
      <c r="A941" s="30">
        <v>49</v>
      </c>
      <c r="B941" s="34" t="s">
        <v>3351</v>
      </c>
      <c r="C941" s="89" t="s">
        <v>128</v>
      </c>
      <c r="D941" s="36" t="s">
        <v>68</v>
      </c>
      <c r="E941" s="32" t="s">
        <v>3352</v>
      </c>
      <c r="F941" s="30">
        <v>33417</v>
      </c>
      <c r="G941" s="35">
        <v>5200</v>
      </c>
      <c r="H941" s="30" t="s">
        <v>166</v>
      </c>
      <c r="I941" s="30"/>
      <c r="J941" s="32" t="s">
        <v>3353</v>
      </c>
      <c r="K941" s="32" t="s">
        <v>3228</v>
      </c>
      <c r="L941" s="32" t="s">
        <v>3220</v>
      </c>
      <c r="M941" s="81"/>
      <c r="N941" s="2"/>
    </row>
    <row r="942" s="8" customFormat="1" ht="36" spans="1:14">
      <c r="A942" s="30">
        <v>50</v>
      </c>
      <c r="B942" s="34" t="s">
        <v>3354</v>
      </c>
      <c r="C942" s="89" t="s">
        <v>128</v>
      </c>
      <c r="D942" s="36" t="s">
        <v>68</v>
      </c>
      <c r="E942" s="32" t="s">
        <v>3355</v>
      </c>
      <c r="F942" s="30">
        <v>22658</v>
      </c>
      <c r="G942" s="35">
        <v>2200</v>
      </c>
      <c r="H942" s="30" t="s">
        <v>166</v>
      </c>
      <c r="I942" s="30"/>
      <c r="J942" s="32" t="s">
        <v>3356</v>
      </c>
      <c r="K942" s="32" t="s">
        <v>3228</v>
      </c>
      <c r="L942" s="32" t="s">
        <v>3220</v>
      </c>
      <c r="M942" s="12"/>
      <c r="N942" s="2"/>
    </row>
    <row r="943" s="8" customFormat="1" ht="50.25" spans="1:14">
      <c r="A943" s="30">
        <v>51</v>
      </c>
      <c r="B943" s="34" t="s">
        <v>3357</v>
      </c>
      <c r="C943" s="89" t="s">
        <v>128</v>
      </c>
      <c r="D943" s="36" t="s">
        <v>68</v>
      </c>
      <c r="E943" s="32" t="s">
        <v>3358</v>
      </c>
      <c r="F943" s="30">
        <v>34825</v>
      </c>
      <c r="G943" s="35">
        <v>4600</v>
      </c>
      <c r="H943" s="30" t="s">
        <v>166</v>
      </c>
      <c r="I943" s="30"/>
      <c r="J943" s="32" t="s">
        <v>3353</v>
      </c>
      <c r="K943" s="32" t="s">
        <v>3228</v>
      </c>
      <c r="L943" s="32" t="s">
        <v>3220</v>
      </c>
      <c r="M943" s="81"/>
      <c r="N943" s="2"/>
    </row>
    <row r="944" s="8" customFormat="1" ht="74.25" spans="1:14">
      <c r="A944" s="30">
        <v>52</v>
      </c>
      <c r="B944" s="34" t="s">
        <v>3359</v>
      </c>
      <c r="C944" s="89" t="s">
        <v>128</v>
      </c>
      <c r="D944" s="36" t="s">
        <v>68</v>
      </c>
      <c r="E944" s="32" t="s">
        <v>3360</v>
      </c>
      <c r="F944" s="30">
        <v>37057</v>
      </c>
      <c r="G944" s="35">
        <v>2000</v>
      </c>
      <c r="H944" s="30" t="s">
        <v>212</v>
      </c>
      <c r="I944" s="30"/>
      <c r="J944" s="32" t="s">
        <v>3353</v>
      </c>
      <c r="K944" s="32" t="s">
        <v>3228</v>
      </c>
      <c r="L944" s="32" t="s">
        <v>3220</v>
      </c>
      <c r="M944" s="12"/>
      <c r="N944" s="2"/>
    </row>
    <row r="945" s="8" customFormat="1" ht="113.25" spans="1:14">
      <c r="A945" s="30">
        <v>53</v>
      </c>
      <c r="B945" s="34" t="s">
        <v>3361</v>
      </c>
      <c r="C945" s="89" t="s">
        <v>128</v>
      </c>
      <c r="D945" s="36" t="s">
        <v>68</v>
      </c>
      <c r="E945" s="32" t="s">
        <v>3362</v>
      </c>
      <c r="F945" s="30">
        <v>22754</v>
      </c>
      <c r="G945" s="35">
        <v>2400</v>
      </c>
      <c r="H945" s="30" t="s">
        <v>178</v>
      </c>
      <c r="I945" s="30"/>
      <c r="J945" s="32" t="s">
        <v>3363</v>
      </c>
      <c r="K945" s="32" t="s">
        <v>3228</v>
      </c>
      <c r="L945" s="32" t="s">
        <v>3220</v>
      </c>
      <c r="M945" s="81"/>
      <c r="N945" s="2"/>
    </row>
    <row r="946" s="8" customFormat="1" ht="36.75" spans="1:14">
      <c r="A946" s="30">
        <v>54</v>
      </c>
      <c r="B946" s="34" t="s">
        <v>3364</v>
      </c>
      <c r="C946" s="89" t="s">
        <v>128</v>
      </c>
      <c r="D946" s="36" t="s">
        <v>68</v>
      </c>
      <c r="E946" s="32" t="s">
        <v>3365</v>
      </c>
      <c r="F946" s="30">
        <v>7020</v>
      </c>
      <c r="G946" s="35">
        <v>3100</v>
      </c>
      <c r="H946" s="30" t="s">
        <v>166</v>
      </c>
      <c r="I946" s="30"/>
      <c r="J946" s="32" t="s">
        <v>3363</v>
      </c>
      <c r="K946" s="32" t="s">
        <v>3228</v>
      </c>
      <c r="L946" s="32" t="s">
        <v>3220</v>
      </c>
      <c r="M946" s="12"/>
      <c r="N946" s="2"/>
    </row>
    <row r="947" s="8" customFormat="1" ht="75.75" spans="1:14">
      <c r="A947" s="30">
        <v>55</v>
      </c>
      <c r="B947" s="34" t="s">
        <v>3366</v>
      </c>
      <c r="C947" s="89" t="s">
        <v>128</v>
      </c>
      <c r="D947" s="36" t="s">
        <v>120</v>
      </c>
      <c r="E947" s="32" t="s">
        <v>3367</v>
      </c>
      <c r="F947" s="30">
        <v>80000</v>
      </c>
      <c r="G947" s="35">
        <v>12000</v>
      </c>
      <c r="H947" s="30" t="s">
        <v>3329</v>
      </c>
      <c r="I947" s="30"/>
      <c r="J947" s="32" t="s">
        <v>295</v>
      </c>
      <c r="K947" s="32" t="s">
        <v>3368</v>
      </c>
      <c r="L947" s="32" t="s">
        <v>3220</v>
      </c>
      <c r="M947" s="81"/>
      <c r="N947" s="2"/>
    </row>
    <row r="948" s="8" customFormat="1" ht="37.5" spans="1:14">
      <c r="A948" s="30">
        <v>56</v>
      </c>
      <c r="B948" s="34" t="s">
        <v>3369</v>
      </c>
      <c r="C948" s="89" t="s">
        <v>128</v>
      </c>
      <c r="D948" s="36" t="s">
        <v>120</v>
      </c>
      <c r="E948" s="32" t="s">
        <v>3370</v>
      </c>
      <c r="F948" s="30">
        <v>29463</v>
      </c>
      <c r="G948" s="35">
        <v>2000</v>
      </c>
      <c r="H948" s="30" t="s">
        <v>212</v>
      </c>
      <c r="I948" s="30"/>
      <c r="J948" s="32" t="s">
        <v>3371</v>
      </c>
      <c r="K948" s="32" t="s">
        <v>3228</v>
      </c>
      <c r="L948" s="32" t="s">
        <v>3220</v>
      </c>
      <c r="M948" s="12"/>
      <c r="N948" s="2"/>
    </row>
    <row r="949" s="8" customFormat="1" ht="89.25" spans="1:14">
      <c r="A949" s="30">
        <v>57</v>
      </c>
      <c r="B949" s="34" t="s">
        <v>3372</v>
      </c>
      <c r="C949" s="89" t="s">
        <v>128</v>
      </c>
      <c r="D949" s="36" t="s">
        <v>120</v>
      </c>
      <c r="E949" s="38" t="s">
        <v>3373</v>
      </c>
      <c r="F949" s="30">
        <v>98057</v>
      </c>
      <c r="G949" s="35">
        <v>92000</v>
      </c>
      <c r="H949" s="30" t="s">
        <v>130</v>
      </c>
      <c r="I949" s="30"/>
      <c r="J949" s="32" t="s">
        <v>295</v>
      </c>
      <c r="K949" s="32" t="s">
        <v>3219</v>
      </c>
      <c r="L949" s="32" t="s">
        <v>3220</v>
      </c>
      <c r="M949" s="81"/>
      <c r="N949" s="2"/>
    </row>
    <row r="950" s="8" customFormat="1" ht="48.75" spans="1:14">
      <c r="A950" s="30">
        <v>58</v>
      </c>
      <c r="B950" s="34" t="s">
        <v>3374</v>
      </c>
      <c r="C950" s="89" t="s">
        <v>383</v>
      </c>
      <c r="D950" s="36" t="s">
        <v>68</v>
      </c>
      <c r="E950" s="32" t="s">
        <v>3375</v>
      </c>
      <c r="F950" s="30">
        <v>18422</v>
      </c>
      <c r="G950" s="35">
        <v>100</v>
      </c>
      <c r="H950" s="30" t="s">
        <v>385</v>
      </c>
      <c r="I950" s="30" t="s">
        <v>386</v>
      </c>
      <c r="J950" s="32" t="s">
        <v>3376</v>
      </c>
      <c r="K950" s="32" t="s">
        <v>3228</v>
      </c>
      <c r="L950" s="32" t="s">
        <v>3220</v>
      </c>
      <c r="M950" s="12"/>
      <c r="N950" s="2"/>
    </row>
    <row r="951" s="8" customFormat="1" ht="14.25" spans="1:13">
      <c r="A951" s="30"/>
      <c r="B951" s="96">
        <f>COUNTA(A952:A953)</f>
        <v>2</v>
      </c>
      <c r="C951" s="89"/>
      <c r="D951" s="36"/>
      <c r="E951" s="32"/>
      <c r="F951" s="33">
        <f>SUM(F952:F953)</f>
        <v>96639.8</v>
      </c>
      <c r="G951" s="33">
        <f>SUM(G952:G953)</f>
        <v>16318</v>
      </c>
      <c r="H951" s="30"/>
      <c r="I951" s="39"/>
      <c r="J951" s="40"/>
      <c r="K951" s="32"/>
      <c r="L951" s="32"/>
      <c r="M951" s="101"/>
    </row>
    <row r="952" s="8" customFormat="1" ht="99" spans="1:14">
      <c r="A952" s="30">
        <v>1</v>
      </c>
      <c r="B952" s="34" t="s">
        <v>3377</v>
      </c>
      <c r="C952" s="89" t="s">
        <v>16</v>
      </c>
      <c r="D952" s="36" t="s">
        <v>138</v>
      </c>
      <c r="E952" s="32" t="s">
        <v>3378</v>
      </c>
      <c r="F952" s="30">
        <v>65019.2</v>
      </c>
      <c r="G952" s="35"/>
      <c r="H952" s="30"/>
      <c r="I952" s="102"/>
      <c r="J952" s="32" t="s">
        <v>3379</v>
      </c>
      <c r="K952" s="32" t="s">
        <v>3380</v>
      </c>
      <c r="L952" s="32" t="s">
        <v>3381</v>
      </c>
      <c r="M952" s="93"/>
      <c r="N952" s="2"/>
    </row>
    <row r="953" s="8" customFormat="1" ht="372" spans="1:14">
      <c r="A953" s="30">
        <v>2</v>
      </c>
      <c r="B953" s="34" t="s">
        <v>3382</v>
      </c>
      <c r="C953" s="89" t="s">
        <v>383</v>
      </c>
      <c r="D953" s="36" t="s">
        <v>314</v>
      </c>
      <c r="E953" s="38" t="s">
        <v>3383</v>
      </c>
      <c r="F953" s="30">
        <v>31620.6</v>
      </c>
      <c r="G953" s="35">
        <v>16318</v>
      </c>
      <c r="H953" s="30" t="s">
        <v>385</v>
      </c>
      <c r="I953" s="30" t="s">
        <v>807</v>
      </c>
      <c r="J953" s="32" t="s">
        <v>575</v>
      </c>
      <c r="K953" s="32" t="s">
        <v>3380</v>
      </c>
      <c r="L953" s="32" t="s">
        <v>3381</v>
      </c>
      <c r="M953" s="93"/>
      <c r="N953" s="2"/>
    </row>
    <row r="954" s="5" customFormat="1" ht="12.75" spans="1:13">
      <c r="A954" s="30"/>
      <c r="B954" s="97">
        <f>COUNTA(A955)</f>
        <v>1</v>
      </c>
      <c r="C954" s="30"/>
      <c r="D954" s="30"/>
      <c r="E954" s="32"/>
      <c r="F954" s="33">
        <f>SUM(F955)</f>
        <v>300000</v>
      </c>
      <c r="G954" s="33">
        <f>SUM(G955)</f>
        <v>0</v>
      </c>
      <c r="H954" s="30"/>
      <c r="I954" s="30"/>
      <c r="J954" s="32"/>
      <c r="K954" s="32"/>
      <c r="L954" s="32"/>
      <c r="M954" s="81"/>
    </row>
    <row r="955" s="5" customFormat="1" ht="60.75" spans="1:14">
      <c r="A955" s="30">
        <v>1</v>
      </c>
      <c r="B955" s="32" t="s">
        <v>3384</v>
      </c>
      <c r="C955" s="30" t="s">
        <v>16</v>
      </c>
      <c r="D955" s="30" t="s">
        <v>17</v>
      </c>
      <c r="E955" s="32" t="s">
        <v>3385</v>
      </c>
      <c r="F955" s="35">
        <v>300000</v>
      </c>
      <c r="G955" s="35"/>
      <c r="H955" s="30"/>
      <c r="I955" s="30"/>
      <c r="J955" s="32" t="s">
        <v>3386</v>
      </c>
      <c r="K955" s="32" t="s">
        <v>3387</v>
      </c>
      <c r="L955" s="32" t="s">
        <v>3388</v>
      </c>
      <c r="M955" s="81"/>
      <c r="N955" s="2"/>
    </row>
    <row r="956" s="2" customFormat="1" ht="12.75" spans="1:13">
      <c r="A956" s="30"/>
      <c r="B956" s="98">
        <f>COUNTA(A957:A957)</f>
        <v>1</v>
      </c>
      <c r="C956" s="89"/>
      <c r="D956" s="36"/>
      <c r="E956" s="32"/>
      <c r="F956" s="33">
        <f>SUM(F957:F957)</f>
        <v>50347.64</v>
      </c>
      <c r="G956" s="33">
        <f>SUM(G957:G957)</f>
        <v>0</v>
      </c>
      <c r="H956" s="30"/>
      <c r="I956" s="39"/>
      <c r="J956" s="40"/>
      <c r="K956" s="32"/>
      <c r="L956" s="32"/>
      <c r="M956" s="41"/>
    </row>
    <row r="957" s="4" customFormat="1" ht="62.25" spans="1:14">
      <c r="A957" s="30">
        <v>1</v>
      </c>
      <c r="B957" s="99" t="s">
        <v>3389</v>
      </c>
      <c r="C957" s="89" t="s">
        <v>16</v>
      </c>
      <c r="D957" s="36" t="s">
        <v>182</v>
      </c>
      <c r="E957" s="38" t="s">
        <v>3390</v>
      </c>
      <c r="F957" s="35">
        <v>50347.64</v>
      </c>
      <c r="G957" s="35"/>
      <c r="H957" s="30"/>
      <c r="I957" s="39"/>
      <c r="J957" s="40" t="s">
        <v>3391</v>
      </c>
      <c r="K957" s="32" t="s">
        <v>3392</v>
      </c>
      <c r="L957" s="32" t="s">
        <v>3393</v>
      </c>
      <c r="M957" s="59"/>
      <c r="N957" s="2"/>
    </row>
    <row r="958" s="5" customFormat="1" ht="12.75" spans="1:13">
      <c r="A958" s="30"/>
      <c r="B958" s="100">
        <f>COUNTA(A959:A960)</f>
        <v>2</v>
      </c>
      <c r="C958" s="30"/>
      <c r="D958" s="30"/>
      <c r="E958" s="32"/>
      <c r="F958" s="33">
        <f>SUM(F959:F960)</f>
        <v>377828.1</v>
      </c>
      <c r="G958" s="33">
        <f>SUM(G959:G960)</f>
        <v>0</v>
      </c>
      <c r="H958" s="30"/>
      <c r="I958" s="30"/>
      <c r="J958" s="32"/>
      <c r="K958" s="32"/>
      <c r="L958" s="32"/>
      <c r="M958" s="81"/>
    </row>
    <row r="959" s="5" customFormat="1" ht="48" spans="1:14">
      <c r="A959" s="30">
        <v>1</v>
      </c>
      <c r="B959" s="32" t="s">
        <v>3394</v>
      </c>
      <c r="C959" s="30" t="s">
        <v>16</v>
      </c>
      <c r="D959" s="30" t="s">
        <v>114</v>
      </c>
      <c r="E959" s="32" t="s">
        <v>3395</v>
      </c>
      <c r="F959" s="35">
        <v>305400</v>
      </c>
      <c r="G959" s="35"/>
      <c r="H959" s="30"/>
      <c r="I959" s="30"/>
      <c r="J959" s="32" t="s">
        <v>3396</v>
      </c>
      <c r="K959" s="38" t="s">
        <v>3397</v>
      </c>
      <c r="L959" s="32" t="s">
        <v>3398</v>
      </c>
      <c r="M959" s="81"/>
      <c r="N959" s="2"/>
    </row>
    <row r="960" s="5" customFormat="1" ht="48" spans="1:14">
      <c r="A960" s="30">
        <v>2</v>
      </c>
      <c r="B960" s="32" t="s">
        <v>3399</v>
      </c>
      <c r="C960" s="30" t="s">
        <v>16</v>
      </c>
      <c r="D960" s="30" t="s">
        <v>114</v>
      </c>
      <c r="E960" s="32" t="s">
        <v>3400</v>
      </c>
      <c r="F960" s="35">
        <v>72428.1</v>
      </c>
      <c r="G960" s="35"/>
      <c r="H960" s="30"/>
      <c r="I960" s="30"/>
      <c r="J960" s="32" t="s">
        <v>3401</v>
      </c>
      <c r="K960" s="32" t="s">
        <v>3387</v>
      </c>
      <c r="L960" s="32" t="s">
        <v>3398</v>
      </c>
      <c r="M960" s="81"/>
      <c r="N960" s="2"/>
    </row>
    <row r="961" s="5" customFormat="1" ht="12.75" spans="1:13">
      <c r="A961" s="30"/>
      <c r="B961" s="103">
        <f>COUNTA(A962:A963)</f>
        <v>2</v>
      </c>
      <c r="C961" s="30"/>
      <c r="D961" s="30"/>
      <c r="E961" s="32"/>
      <c r="F961" s="33">
        <f>SUM(F962:F963)</f>
        <v>19107.26</v>
      </c>
      <c r="G961" s="33">
        <f>SUM(G962:G963)</f>
        <v>1500</v>
      </c>
      <c r="H961" s="30"/>
      <c r="I961" s="30"/>
      <c r="J961" s="32"/>
      <c r="K961" s="32"/>
      <c r="L961" s="32"/>
      <c r="M961" s="81"/>
    </row>
    <row r="962" s="5" customFormat="1" ht="97.5" spans="1:14">
      <c r="A962" s="30">
        <v>1</v>
      </c>
      <c r="B962" s="32" t="s">
        <v>3402</v>
      </c>
      <c r="C962" s="30" t="s">
        <v>16</v>
      </c>
      <c r="D962" s="30" t="s">
        <v>79</v>
      </c>
      <c r="E962" s="32" t="s">
        <v>3403</v>
      </c>
      <c r="F962" s="35">
        <v>13092.26</v>
      </c>
      <c r="G962" s="35"/>
      <c r="H962" s="30"/>
      <c r="I962" s="30"/>
      <c r="J962" s="32" t="s">
        <v>3404</v>
      </c>
      <c r="K962" s="32" t="s">
        <v>3405</v>
      </c>
      <c r="L962" s="32" t="s">
        <v>3406</v>
      </c>
      <c r="M962" s="81"/>
      <c r="N962" s="2"/>
    </row>
    <row r="963" s="5" customFormat="1" ht="76.5" spans="1:14">
      <c r="A963" s="30">
        <v>2</v>
      </c>
      <c r="B963" s="32" t="s">
        <v>3407</v>
      </c>
      <c r="C963" s="30" t="s">
        <v>93</v>
      </c>
      <c r="D963" s="30" t="s">
        <v>79</v>
      </c>
      <c r="E963" s="38" t="s">
        <v>3408</v>
      </c>
      <c r="F963" s="35">
        <v>6015</v>
      </c>
      <c r="G963" s="35">
        <v>1500</v>
      </c>
      <c r="H963" s="30" t="s">
        <v>643</v>
      </c>
      <c r="I963" s="30" t="s">
        <v>449</v>
      </c>
      <c r="J963" s="32" t="s">
        <v>3409</v>
      </c>
      <c r="K963" s="32" t="s">
        <v>3405</v>
      </c>
      <c r="L963" s="32" t="s">
        <v>3406</v>
      </c>
      <c r="M963" s="81"/>
      <c r="N963" s="2"/>
    </row>
    <row r="964" s="10" customFormat="1" ht="12.75" spans="1:13">
      <c r="A964" s="30"/>
      <c r="B964" s="104">
        <f>COUNTA(A965:A969)</f>
        <v>5</v>
      </c>
      <c r="C964" s="30"/>
      <c r="D964" s="30"/>
      <c r="E964" s="32"/>
      <c r="F964" s="33">
        <f>SUM(F965:F969)</f>
        <v>357806.8</v>
      </c>
      <c r="G964" s="33">
        <f>SUM(G965:G969)</f>
        <v>32389.58</v>
      </c>
      <c r="H964" s="30"/>
      <c r="I964" s="30"/>
      <c r="J964" s="32"/>
      <c r="K964" s="32"/>
      <c r="L964" s="32"/>
      <c r="M964" s="12"/>
    </row>
    <row r="965" s="9" customFormat="1" ht="86.25" spans="1:14">
      <c r="A965" s="30">
        <v>1</v>
      </c>
      <c r="B965" s="32" t="s">
        <v>3410</v>
      </c>
      <c r="C965" s="30" t="s">
        <v>16</v>
      </c>
      <c r="D965" s="30" t="s">
        <v>68</v>
      </c>
      <c r="E965" s="38" t="s">
        <v>3411</v>
      </c>
      <c r="F965" s="30">
        <v>100098.46</v>
      </c>
      <c r="G965" s="35"/>
      <c r="H965" s="30"/>
      <c r="I965" s="30"/>
      <c r="J965" s="32" t="s">
        <v>3412</v>
      </c>
      <c r="K965" s="32" t="s">
        <v>3413</v>
      </c>
      <c r="L965" s="32" t="s">
        <v>3414</v>
      </c>
      <c r="M965" s="12"/>
      <c r="N965" s="2"/>
    </row>
    <row r="966" s="9" customFormat="1" ht="87" spans="1:14">
      <c r="A966" s="30">
        <v>2</v>
      </c>
      <c r="B966" s="32" t="s">
        <v>3415</v>
      </c>
      <c r="C966" s="30" t="s">
        <v>16</v>
      </c>
      <c r="D966" s="30" t="s">
        <v>68</v>
      </c>
      <c r="E966" s="32" t="s">
        <v>3416</v>
      </c>
      <c r="F966" s="30">
        <v>60664.74</v>
      </c>
      <c r="G966" s="35"/>
      <c r="H966" s="30"/>
      <c r="I966" s="30"/>
      <c r="J966" s="32" t="s">
        <v>3417</v>
      </c>
      <c r="K966" s="32" t="s">
        <v>3413</v>
      </c>
      <c r="L966" s="32" t="s">
        <v>3414</v>
      </c>
      <c r="M966" s="12"/>
      <c r="N966" s="2"/>
    </row>
    <row r="967" s="9" customFormat="1" ht="124.5" spans="1:14">
      <c r="A967" s="30">
        <v>3</v>
      </c>
      <c r="B967" s="32" t="s">
        <v>3418</v>
      </c>
      <c r="C967" s="30" t="s">
        <v>128</v>
      </c>
      <c r="D967" s="30" t="s">
        <v>68</v>
      </c>
      <c r="E967" s="32" t="s">
        <v>3419</v>
      </c>
      <c r="F967" s="30">
        <v>46328.51</v>
      </c>
      <c r="G967" s="35">
        <v>12000</v>
      </c>
      <c r="H967" s="30" t="s">
        <v>197</v>
      </c>
      <c r="I967" s="30"/>
      <c r="J967" s="32" t="s">
        <v>3420</v>
      </c>
      <c r="K967" s="32" t="s">
        <v>3421</v>
      </c>
      <c r="L967" s="32" t="s">
        <v>3414</v>
      </c>
      <c r="M967" s="12"/>
      <c r="N967" s="2"/>
    </row>
    <row r="968" s="9" customFormat="1" ht="74.25" spans="1:14">
      <c r="A968" s="30">
        <v>4</v>
      </c>
      <c r="B968" s="32" t="s">
        <v>3422</v>
      </c>
      <c r="C968" s="30" t="s">
        <v>128</v>
      </c>
      <c r="D968" s="30" t="s">
        <v>68</v>
      </c>
      <c r="E968" s="32" t="s">
        <v>3423</v>
      </c>
      <c r="F968" s="30">
        <v>63599.7</v>
      </c>
      <c r="G968" s="35">
        <v>8000</v>
      </c>
      <c r="H968" s="30" t="s">
        <v>130</v>
      </c>
      <c r="I968" s="30"/>
      <c r="J968" s="32" t="s">
        <v>3424</v>
      </c>
      <c r="K968" s="32" t="s">
        <v>3413</v>
      </c>
      <c r="L968" s="32" t="s">
        <v>3414</v>
      </c>
      <c r="M968" s="12"/>
      <c r="N968" s="2"/>
    </row>
    <row r="969" s="9" customFormat="1" ht="62.25" spans="1:14">
      <c r="A969" s="30">
        <v>5</v>
      </c>
      <c r="B969" s="32" t="s">
        <v>3425</v>
      </c>
      <c r="C969" s="30" t="s">
        <v>128</v>
      </c>
      <c r="D969" s="30" t="s">
        <v>68</v>
      </c>
      <c r="E969" s="32" t="s">
        <v>3426</v>
      </c>
      <c r="F969" s="30">
        <v>87115.39</v>
      </c>
      <c r="G969" s="35">
        <v>12389.58</v>
      </c>
      <c r="H969" s="30" t="s">
        <v>130</v>
      </c>
      <c r="I969" s="30"/>
      <c r="J969" s="32" t="s">
        <v>3427</v>
      </c>
      <c r="K969" s="32" t="s">
        <v>3413</v>
      </c>
      <c r="L969" s="32" t="s">
        <v>3414</v>
      </c>
      <c r="M969" s="12"/>
      <c r="N969" s="2"/>
    </row>
    <row r="970" s="2" customFormat="1" ht="12.75" spans="1:13">
      <c r="A970" s="30"/>
      <c r="B970" s="105">
        <f>COUNTA(A971:A974)</f>
        <v>4</v>
      </c>
      <c r="C970" s="89"/>
      <c r="D970" s="36"/>
      <c r="E970" s="32"/>
      <c r="F970" s="33">
        <f>SUM(F971:F974)</f>
        <v>2053800</v>
      </c>
      <c r="G970" s="33">
        <f>SUM(G971:G974)</f>
        <v>180000</v>
      </c>
      <c r="H970" s="30"/>
      <c r="I970" s="39"/>
      <c r="J970" s="40"/>
      <c r="K970" s="32"/>
      <c r="L970" s="32"/>
      <c r="M970" s="41"/>
    </row>
    <row r="971" s="8" customFormat="1" ht="63.75" spans="1:14">
      <c r="A971" s="30">
        <v>1</v>
      </c>
      <c r="B971" s="32" t="s">
        <v>3428</v>
      </c>
      <c r="C971" s="30" t="s">
        <v>16</v>
      </c>
      <c r="D971" s="30" t="s">
        <v>242</v>
      </c>
      <c r="E971" s="32" t="s">
        <v>3429</v>
      </c>
      <c r="F971" s="30">
        <v>431000</v>
      </c>
      <c r="G971" s="35"/>
      <c r="H971" s="30"/>
      <c r="I971" s="30"/>
      <c r="J971" s="32" t="s">
        <v>3430</v>
      </c>
      <c r="K971" s="32" t="s">
        <v>654</v>
      </c>
      <c r="L971" s="32" t="s">
        <v>3431</v>
      </c>
      <c r="M971" s="93"/>
      <c r="N971" s="2"/>
    </row>
    <row r="972" s="8" customFormat="1" ht="24" spans="1:14">
      <c r="A972" s="30">
        <v>2</v>
      </c>
      <c r="B972" s="32" t="s">
        <v>3432</v>
      </c>
      <c r="C972" s="30" t="s">
        <v>16</v>
      </c>
      <c r="D972" s="30" t="s">
        <v>2604</v>
      </c>
      <c r="E972" s="32" t="s">
        <v>3433</v>
      </c>
      <c r="F972" s="30">
        <v>250000</v>
      </c>
      <c r="G972" s="35"/>
      <c r="H972" s="30"/>
      <c r="I972" s="30"/>
      <c r="J972" s="32" t="s">
        <v>3434</v>
      </c>
      <c r="K972" s="32" t="s">
        <v>628</v>
      </c>
      <c r="L972" s="32" t="s">
        <v>3431</v>
      </c>
      <c r="M972" s="93"/>
      <c r="N972" s="2"/>
    </row>
    <row r="973" s="8" customFormat="1" ht="50.25" spans="1:14">
      <c r="A973" s="30">
        <v>3</v>
      </c>
      <c r="B973" s="32" t="s">
        <v>3435</v>
      </c>
      <c r="C973" s="30" t="s">
        <v>16</v>
      </c>
      <c r="D973" s="30" t="s">
        <v>1623</v>
      </c>
      <c r="E973" s="32" t="s">
        <v>3436</v>
      </c>
      <c r="F973" s="30">
        <v>8600</v>
      </c>
      <c r="G973" s="35"/>
      <c r="H973" s="30"/>
      <c r="I973" s="30"/>
      <c r="J973" s="32" t="s">
        <v>3437</v>
      </c>
      <c r="K973" s="32" t="s">
        <v>3438</v>
      </c>
      <c r="L973" s="32" t="s">
        <v>3431</v>
      </c>
      <c r="M973" s="93"/>
      <c r="N973" s="2"/>
    </row>
    <row r="974" s="8" customFormat="1" ht="36" spans="1:14">
      <c r="A974" s="30">
        <v>4</v>
      </c>
      <c r="B974" s="32" t="s">
        <v>3439</v>
      </c>
      <c r="C974" s="30" t="s">
        <v>383</v>
      </c>
      <c r="D974" s="30" t="s">
        <v>3440</v>
      </c>
      <c r="E974" s="32" t="s">
        <v>3441</v>
      </c>
      <c r="F974" s="30">
        <v>1364200</v>
      </c>
      <c r="G974" s="35">
        <v>180000</v>
      </c>
      <c r="H974" s="30" t="s">
        <v>3442</v>
      </c>
      <c r="I974" s="30" t="s">
        <v>386</v>
      </c>
      <c r="J974" s="32" t="s">
        <v>3443</v>
      </c>
      <c r="K974" s="32" t="s">
        <v>3444</v>
      </c>
      <c r="L974" s="32" t="s">
        <v>3431</v>
      </c>
      <c r="M974" s="93"/>
      <c r="N974" s="2"/>
    </row>
    <row r="975" s="8" customFormat="1" ht="14.25" spans="1:13">
      <c r="A975" s="30"/>
      <c r="B975" s="106">
        <f>COUNTA(A976:A976)</f>
        <v>1</v>
      </c>
      <c r="C975" s="30"/>
      <c r="D975" s="30"/>
      <c r="E975" s="32"/>
      <c r="F975" s="33">
        <f>SUM(F976:F976)</f>
        <v>761856</v>
      </c>
      <c r="G975" s="33">
        <f>SUM(G976:G976)</f>
        <v>150000</v>
      </c>
      <c r="H975" s="30"/>
      <c r="I975" s="39"/>
      <c r="J975" s="40"/>
      <c r="K975" s="32"/>
      <c r="L975" s="32"/>
      <c r="M975" s="93"/>
    </row>
    <row r="976" s="8" customFormat="1" ht="112.5" spans="1:14">
      <c r="A976" s="30">
        <v>1</v>
      </c>
      <c r="B976" s="77" t="s">
        <v>3445</v>
      </c>
      <c r="C976" s="30" t="s">
        <v>93</v>
      </c>
      <c r="D976" s="30" t="s">
        <v>329</v>
      </c>
      <c r="E976" s="38" t="s">
        <v>3446</v>
      </c>
      <c r="F976" s="30">
        <v>761856</v>
      </c>
      <c r="G976" s="35">
        <v>150000</v>
      </c>
      <c r="H976" s="30" t="s">
        <v>2100</v>
      </c>
      <c r="I976" s="30" t="s">
        <v>1649</v>
      </c>
      <c r="J976" s="32" t="s">
        <v>3447</v>
      </c>
      <c r="K976" s="32" t="s">
        <v>3448</v>
      </c>
      <c r="L976" s="32" t="s">
        <v>3449</v>
      </c>
      <c r="M976" s="93"/>
      <c r="N976" s="2"/>
    </row>
    <row r="977" s="7" customFormat="1" ht="12.75" spans="1:13">
      <c r="A977" s="30"/>
      <c r="B977" s="107">
        <f>COUNTA(A978:A981)</f>
        <v>4</v>
      </c>
      <c r="C977" s="30"/>
      <c r="D977" s="30"/>
      <c r="E977" s="32"/>
      <c r="F977" s="33">
        <f>SUM(F978:F981)</f>
        <v>303224.65</v>
      </c>
      <c r="G977" s="33">
        <f>SUM(G978:G981)</f>
        <v>60000</v>
      </c>
      <c r="H977" s="30"/>
      <c r="I977" s="39"/>
      <c r="J977" s="40"/>
      <c r="K977" s="32"/>
      <c r="L977" s="32"/>
      <c r="M977" s="41"/>
    </row>
    <row r="978" s="7" customFormat="1" ht="24.75" spans="1:14">
      <c r="A978" s="30">
        <v>1</v>
      </c>
      <c r="B978" s="32" t="s">
        <v>3450</v>
      </c>
      <c r="C978" s="30" t="s">
        <v>16</v>
      </c>
      <c r="D978" s="30" t="s">
        <v>467</v>
      </c>
      <c r="E978" s="32" t="s">
        <v>3451</v>
      </c>
      <c r="F978" s="30">
        <v>86912.63</v>
      </c>
      <c r="G978" s="35"/>
      <c r="H978" s="30"/>
      <c r="I978" s="30"/>
      <c r="J978" s="32" t="s">
        <v>3452</v>
      </c>
      <c r="K978" s="32" t="s">
        <v>3453</v>
      </c>
      <c r="L978" s="32" t="s">
        <v>3454</v>
      </c>
      <c r="M978" s="41"/>
      <c r="N978" s="2"/>
    </row>
    <row r="979" s="7" customFormat="1" ht="60.75" spans="1:14">
      <c r="A979" s="30">
        <v>2</v>
      </c>
      <c r="B979" s="32" t="s">
        <v>3455</v>
      </c>
      <c r="C979" s="30" t="s">
        <v>16</v>
      </c>
      <c r="D979" s="30" t="s">
        <v>467</v>
      </c>
      <c r="E979" s="32" t="s">
        <v>3456</v>
      </c>
      <c r="F979" s="30">
        <v>6231.02</v>
      </c>
      <c r="G979" s="35"/>
      <c r="H979" s="30"/>
      <c r="I979" s="30"/>
      <c r="J979" s="32" t="s">
        <v>3457</v>
      </c>
      <c r="K979" s="32" t="s">
        <v>3458</v>
      </c>
      <c r="L979" s="32" t="s">
        <v>3454</v>
      </c>
      <c r="M979" s="41"/>
      <c r="N979" s="2"/>
    </row>
    <row r="980" s="7" customFormat="1" ht="51" spans="1:14">
      <c r="A980" s="30">
        <v>3</v>
      </c>
      <c r="B980" s="32" t="s">
        <v>3459</v>
      </c>
      <c r="C980" s="30" t="s">
        <v>128</v>
      </c>
      <c r="D980" s="30" t="s">
        <v>467</v>
      </c>
      <c r="E980" s="32" t="s">
        <v>3460</v>
      </c>
      <c r="F980" s="30">
        <v>115695</v>
      </c>
      <c r="G980" s="35">
        <v>50000</v>
      </c>
      <c r="H980" s="30" t="s">
        <v>166</v>
      </c>
      <c r="I980" s="30"/>
      <c r="J980" s="32" t="s">
        <v>3461</v>
      </c>
      <c r="K980" s="32" t="s">
        <v>3462</v>
      </c>
      <c r="L980" s="32" t="s">
        <v>3454</v>
      </c>
      <c r="M980" s="41"/>
      <c r="N980" s="2"/>
    </row>
    <row r="981" s="2" customFormat="1" ht="49.5" spans="1:13">
      <c r="A981" s="30">
        <v>4</v>
      </c>
      <c r="B981" s="88" t="s">
        <v>3463</v>
      </c>
      <c r="C981" s="89" t="s">
        <v>128</v>
      </c>
      <c r="D981" s="30" t="s">
        <v>467</v>
      </c>
      <c r="E981" s="32" t="s">
        <v>3464</v>
      </c>
      <c r="F981" s="30">
        <v>94386</v>
      </c>
      <c r="G981" s="35">
        <v>10000</v>
      </c>
      <c r="H981" s="30" t="s">
        <v>151</v>
      </c>
      <c r="I981" s="30"/>
      <c r="J981" s="32" t="s">
        <v>3465</v>
      </c>
      <c r="K981" s="32" t="s">
        <v>3466</v>
      </c>
      <c r="L981" s="32" t="s">
        <v>3454</v>
      </c>
      <c r="M981" s="41"/>
    </row>
    <row r="982" s="2" customFormat="1" ht="12.75" spans="1:13">
      <c r="A982" s="30"/>
      <c r="B982" s="108">
        <f>COUNTA(A983:A996)</f>
        <v>14</v>
      </c>
      <c r="C982" s="30"/>
      <c r="D982" s="30"/>
      <c r="E982" s="32"/>
      <c r="F982" s="33">
        <f>SUM(F983:F996)</f>
        <v>956576.84</v>
      </c>
      <c r="G982" s="33">
        <f>SUM(G983:G996)</f>
        <v>83125</v>
      </c>
      <c r="H982" s="30"/>
      <c r="I982" s="39"/>
      <c r="J982" s="40"/>
      <c r="K982" s="32"/>
      <c r="L982" s="32"/>
      <c r="M982" s="41"/>
    </row>
    <row r="983" s="7" customFormat="1" ht="99.75" spans="1:14">
      <c r="A983" s="30">
        <v>1</v>
      </c>
      <c r="B983" s="32" t="s">
        <v>3467</v>
      </c>
      <c r="C983" s="30" t="s">
        <v>16</v>
      </c>
      <c r="D983" s="30" t="s">
        <v>952</v>
      </c>
      <c r="E983" s="32" t="s">
        <v>3468</v>
      </c>
      <c r="F983" s="30">
        <v>88873</v>
      </c>
      <c r="G983" s="35"/>
      <c r="H983" s="30"/>
      <c r="I983" s="30"/>
      <c r="J983" s="38" t="s">
        <v>3469</v>
      </c>
      <c r="K983" s="32" t="s">
        <v>628</v>
      </c>
      <c r="L983" s="32" t="s">
        <v>3470</v>
      </c>
      <c r="M983" s="41"/>
      <c r="N983" s="2"/>
    </row>
    <row r="984" s="7" customFormat="1" ht="62.25" spans="1:14">
      <c r="A984" s="30">
        <v>2</v>
      </c>
      <c r="B984" s="32" t="s">
        <v>3471</v>
      </c>
      <c r="C984" s="30" t="s">
        <v>93</v>
      </c>
      <c r="D984" s="30" t="s">
        <v>120</v>
      </c>
      <c r="E984" s="32" t="s">
        <v>3472</v>
      </c>
      <c r="F984" s="30">
        <v>46880</v>
      </c>
      <c r="G984" s="35">
        <v>2300</v>
      </c>
      <c r="H984" s="30" t="s">
        <v>95</v>
      </c>
      <c r="I984" s="30" t="s">
        <v>126</v>
      </c>
      <c r="J984" s="38" t="s">
        <v>3473</v>
      </c>
      <c r="K984" s="32" t="s">
        <v>3474</v>
      </c>
      <c r="L984" s="32" t="s">
        <v>3470</v>
      </c>
      <c r="M984" s="41"/>
      <c r="N984" s="2"/>
    </row>
    <row r="985" s="7" customFormat="1" ht="37.5" spans="1:14">
      <c r="A985" s="30">
        <v>3</v>
      </c>
      <c r="B985" s="32" t="s">
        <v>3475</v>
      </c>
      <c r="C985" s="30" t="s">
        <v>93</v>
      </c>
      <c r="D985" s="30" t="s">
        <v>58</v>
      </c>
      <c r="E985" s="32" t="s">
        <v>3476</v>
      </c>
      <c r="F985" s="30">
        <v>125852.35</v>
      </c>
      <c r="G985" s="35">
        <v>10000</v>
      </c>
      <c r="H985" s="30" t="s">
        <v>116</v>
      </c>
      <c r="I985" s="30" t="s">
        <v>449</v>
      </c>
      <c r="J985" s="38" t="s">
        <v>3477</v>
      </c>
      <c r="K985" s="32" t="s">
        <v>3474</v>
      </c>
      <c r="L985" s="32" t="s">
        <v>3470</v>
      </c>
      <c r="M985" s="41"/>
      <c r="N985" s="2"/>
    </row>
    <row r="986" s="7" customFormat="1" ht="61.5" spans="1:14">
      <c r="A986" s="30">
        <v>4</v>
      </c>
      <c r="B986" s="32" t="s">
        <v>3478</v>
      </c>
      <c r="C986" s="30" t="s">
        <v>93</v>
      </c>
      <c r="D986" s="30" t="s">
        <v>952</v>
      </c>
      <c r="E986" s="32" t="s">
        <v>3479</v>
      </c>
      <c r="F986" s="30">
        <v>29958.59</v>
      </c>
      <c r="G986" s="35">
        <v>10000</v>
      </c>
      <c r="H986" s="30" t="s">
        <v>643</v>
      </c>
      <c r="I986" s="30" t="s">
        <v>459</v>
      </c>
      <c r="J986" s="38" t="s">
        <v>3480</v>
      </c>
      <c r="K986" s="32" t="s">
        <v>3481</v>
      </c>
      <c r="L986" s="32" t="s">
        <v>3470</v>
      </c>
      <c r="M986" s="41"/>
      <c r="N986" s="2"/>
    </row>
    <row r="987" s="7" customFormat="1" ht="84.75" spans="1:14">
      <c r="A987" s="30">
        <v>5</v>
      </c>
      <c r="B987" s="32" t="s">
        <v>3482</v>
      </c>
      <c r="C987" s="30" t="s">
        <v>93</v>
      </c>
      <c r="D987" s="30" t="s">
        <v>314</v>
      </c>
      <c r="E987" s="32" t="s">
        <v>3483</v>
      </c>
      <c r="F987" s="30">
        <v>310000</v>
      </c>
      <c r="G987" s="35">
        <v>5000</v>
      </c>
      <c r="H987" s="30" t="s">
        <v>95</v>
      </c>
      <c r="I987" s="30" t="s">
        <v>106</v>
      </c>
      <c r="J987" s="38" t="s">
        <v>3484</v>
      </c>
      <c r="K987" s="32" t="s">
        <v>3387</v>
      </c>
      <c r="L987" s="32" t="s">
        <v>3470</v>
      </c>
      <c r="M987" s="41"/>
      <c r="N987" s="2"/>
    </row>
    <row r="988" s="7" customFormat="1" ht="75" spans="1:14">
      <c r="A988" s="30">
        <v>6</v>
      </c>
      <c r="B988" s="32" t="s">
        <v>3485</v>
      </c>
      <c r="C988" s="30" t="s">
        <v>93</v>
      </c>
      <c r="D988" s="30" t="s">
        <v>120</v>
      </c>
      <c r="E988" s="32" t="s">
        <v>3486</v>
      </c>
      <c r="F988" s="30">
        <v>8086</v>
      </c>
      <c r="G988" s="35">
        <v>800</v>
      </c>
      <c r="H988" s="30" t="s">
        <v>643</v>
      </c>
      <c r="I988" s="30" t="s">
        <v>449</v>
      </c>
      <c r="J988" s="38" t="s">
        <v>3487</v>
      </c>
      <c r="K988" s="32" t="s">
        <v>3474</v>
      </c>
      <c r="L988" s="32" t="s">
        <v>3470</v>
      </c>
      <c r="M988" s="41"/>
      <c r="N988" s="2"/>
    </row>
    <row r="989" s="7" customFormat="1" ht="283.5" spans="1:14">
      <c r="A989" s="30">
        <v>7</v>
      </c>
      <c r="B989" s="32" t="s">
        <v>3488</v>
      </c>
      <c r="C989" s="30" t="s">
        <v>93</v>
      </c>
      <c r="D989" s="30" t="s">
        <v>120</v>
      </c>
      <c r="E989" s="32" t="s">
        <v>3489</v>
      </c>
      <c r="F989" s="30">
        <v>8895.56</v>
      </c>
      <c r="G989" s="35">
        <v>1700</v>
      </c>
      <c r="H989" s="30" t="s">
        <v>95</v>
      </c>
      <c r="I989" s="30" t="s">
        <v>449</v>
      </c>
      <c r="J989" s="38" t="s">
        <v>3490</v>
      </c>
      <c r="K989" s="32" t="s">
        <v>3491</v>
      </c>
      <c r="L989" s="32" t="s">
        <v>3470</v>
      </c>
      <c r="M989" s="41"/>
      <c r="N989" s="2"/>
    </row>
    <row r="990" s="7" customFormat="1" ht="60.75" spans="1:14">
      <c r="A990" s="30">
        <v>8</v>
      </c>
      <c r="B990" s="32" t="s">
        <v>3492</v>
      </c>
      <c r="C990" s="30" t="s">
        <v>93</v>
      </c>
      <c r="D990" s="30" t="s">
        <v>305</v>
      </c>
      <c r="E990" s="32" t="s">
        <v>3493</v>
      </c>
      <c r="F990" s="30">
        <v>22751</v>
      </c>
      <c r="G990" s="35">
        <v>7000</v>
      </c>
      <c r="H990" s="30" t="s">
        <v>643</v>
      </c>
      <c r="I990" s="30" t="s">
        <v>459</v>
      </c>
      <c r="J990" s="38" t="s">
        <v>3494</v>
      </c>
      <c r="K990" s="32" t="s">
        <v>3495</v>
      </c>
      <c r="L990" s="32" t="s">
        <v>3470</v>
      </c>
      <c r="M990" s="41"/>
      <c r="N990" s="2"/>
    </row>
    <row r="991" s="7" customFormat="1" ht="229.5" spans="1:14">
      <c r="A991" s="30">
        <v>9</v>
      </c>
      <c r="B991" s="32" t="s">
        <v>3496</v>
      </c>
      <c r="C991" s="30" t="s">
        <v>93</v>
      </c>
      <c r="D991" s="30" t="s">
        <v>120</v>
      </c>
      <c r="E991" s="32" t="s">
        <v>3497</v>
      </c>
      <c r="F991" s="30">
        <v>16184.42</v>
      </c>
      <c r="G991" s="35">
        <v>3200</v>
      </c>
      <c r="H991" s="30" t="s">
        <v>643</v>
      </c>
      <c r="I991" s="30" t="s">
        <v>449</v>
      </c>
      <c r="J991" s="38" t="s">
        <v>3498</v>
      </c>
      <c r="K991" s="32" t="s">
        <v>3499</v>
      </c>
      <c r="L991" s="32" t="s">
        <v>3470</v>
      </c>
      <c r="M991" s="41"/>
      <c r="N991" s="2"/>
    </row>
    <row r="992" s="7" customFormat="1" ht="74.25" spans="1:14">
      <c r="A992" s="30">
        <v>10</v>
      </c>
      <c r="B992" s="32" t="s">
        <v>3500</v>
      </c>
      <c r="C992" s="30" t="s">
        <v>93</v>
      </c>
      <c r="D992" s="30" t="s">
        <v>120</v>
      </c>
      <c r="E992" s="32" t="s">
        <v>3501</v>
      </c>
      <c r="F992" s="30">
        <v>30000</v>
      </c>
      <c r="G992" s="35">
        <v>10000</v>
      </c>
      <c r="H992" s="30" t="s">
        <v>95</v>
      </c>
      <c r="I992" s="30" t="s">
        <v>1196</v>
      </c>
      <c r="J992" s="32" t="s">
        <v>3502</v>
      </c>
      <c r="K992" s="32" t="s">
        <v>628</v>
      </c>
      <c r="L992" s="32" t="s">
        <v>3470</v>
      </c>
      <c r="M992" s="41"/>
      <c r="N992" s="2"/>
    </row>
    <row r="993" s="7" customFormat="1" ht="204" spans="1:14">
      <c r="A993" s="30">
        <v>11</v>
      </c>
      <c r="B993" s="32" t="s">
        <v>3503</v>
      </c>
      <c r="C993" s="30" t="s">
        <v>93</v>
      </c>
      <c r="D993" s="30" t="s">
        <v>114</v>
      </c>
      <c r="E993" s="32" t="s">
        <v>3504</v>
      </c>
      <c r="F993" s="30">
        <v>7338.1</v>
      </c>
      <c r="G993" s="35">
        <v>4000</v>
      </c>
      <c r="H993" s="30" t="s">
        <v>643</v>
      </c>
      <c r="I993" s="30" t="s">
        <v>1649</v>
      </c>
      <c r="J993" s="38" t="s">
        <v>3505</v>
      </c>
      <c r="K993" s="32" t="s">
        <v>3499</v>
      </c>
      <c r="L993" s="32" t="s">
        <v>3470</v>
      </c>
      <c r="M993" s="41"/>
      <c r="N993" s="2"/>
    </row>
    <row r="994" s="7" customFormat="1" ht="100.5" spans="1:14">
      <c r="A994" s="30">
        <v>12</v>
      </c>
      <c r="B994" s="32" t="s">
        <v>3506</v>
      </c>
      <c r="C994" s="30" t="s">
        <v>383</v>
      </c>
      <c r="D994" s="30" t="s">
        <v>1618</v>
      </c>
      <c r="E994" s="32" t="s">
        <v>3507</v>
      </c>
      <c r="F994" s="30">
        <v>182161</v>
      </c>
      <c r="G994" s="35">
        <v>24500</v>
      </c>
      <c r="H994" s="30" t="s">
        <v>1143</v>
      </c>
      <c r="I994" s="30" t="s">
        <v>386</v>
      </c>
      <c r="J994" s="32" t="s">
        <v>1972</v>
      </c>
      <c r="K994" s="32" t="s">
        <v>3508</v>
      </c>
      <c r="L994" s="32" t="s">
        <v>3470</v>
      </c>
      <c r="M994" s="41"/>
      <c r="N994" s="2"/>
    </row>
    <row r="995" s="7" customFormat="1" ht="48.75" spans="1:14">
      <c r="A995" s="30">
        <v>13</v>
      </c>
      <c r="B995" s="32" t="s">
        <v>3509</v>
      </c>
      <c r="C995" s="30" t="s">
        <v>383</v>
      </c>
      <c r="D995" s="30" t="s">
        <v>1618</v>
      </c>
      <c r="E995" s="32" t="s">
        <v>3510</v>
      </c>
      <c r="F995" s="30">
        <v>60040.85</v>
      </c>
      <c r="G995" s="35">
        <v>500</v>
      </c>
      <c r="H995" s="30" t="s">
        <v>1143</v>
      </c>
      <c r="I995" s="30" t="s">
        <v>386</v>
      </c>
      <c r="J995" s="32" t="s">
        <v>3511</v>
      </c>
      <c r="K995" s="32" t="s">
        <v>3512</v>
      </c>
      <c r="L995" s="32" t="s">
        <v>3470</v>
      </c>
      <c r="M995" s="41"/>
      <c r="N995" s="2"/>
    </row>
    <row r="996" s="7" customFormat="1" ht="252" spans="1:14">
      <c r="A996" s="30">
        <v>14</v>
      </c>
      <c r="B996" s="32" t="s">
        <v>3513</v>
      </c>
      <c r="C996" s="30" t="s">
        <v>383</v>
      </c>
      <c r="D996" s="30" t="s">
        <v>314</v>
      </c>
      <c r="E996" s="32" t="s">
        <v>3514</v>
      </c>
      <c r="F996" s="30">
        <v>19555.97</v>
      </c>
      <c r="G996" s="35">
        <v>4125</v>
      </c>
      <c r="H996" s="30" t="s">
        <v>385</v>
      </c>
      <c r="I996" s="30" t="s">
        <v>1504</v>
      </c>
      <c r="J996" s="32" t="s">
        <v>3515</v>
      </c>
      <c r="K996" s="32" t="s">
        <v>3491</v>
      </c>
      <c r="L996" s="32" t="s">
        <v>3470</v>
      </c>
      <c r="M996" s="41"/>
      <c r="N996" s="2"/>
    </row>
    <row r="997" s="6" customFormat="1" ht="12.75" spans="1:13">
      <c r="A997" s="30"/>
      <c r="B997" s="109">
        <f>COUNTA(A998:A1003)</f>
        <v>6</v>
      </c>
      <c r="C997" s="30"/>
      <c r="D997" s="30"/>
      <c r="E997" s="32"/>
      <c r="F997" s="33">
        <f>SUM(F998:F1003)</f>
        <v>536058</v>
      </c>
      <c r="G997" s="33">
        <f>SUM(G998:G1003)</f>
        <v>4300</v>
      </c>
      <c r="H997" s="30"/>
      <c r="I997" s="39"/>
      <c r="J997" s="40"/>
      <c r="K997" s="32"/>
      <c r="L997" s="32"/>
      <c r="M997" s="101"/>
    </row>
    <row r="998" s="9" customFormat="1" ht="120" spans="1:14">
      <c r="A998" s="30">
        <v>1</v>
      </c>
      <c r="B998" s="32" t="s">
        <v>3516</v>
      </c>
      <c r="C998" s="30" t="s">
        <v>16</v>
      </c>
      <c r="D998" s="30" t="s">
        <v>17</v>
      </c>
      <c r="E998" s="32" t="s">
        <v>3517</v>
      </c>
      <c r="F998" s="30">
        <v>150000</v>
      </c>
      <c r="G998" s="35"/>
      <c r="H998" s="30"/>
      <c r="I998" s="30"/>
      <c r="J998" s="32" t="s">
        <v>2606</v>
      </c>
      <c r="K998" s="32" t="s">
        <v>3413</v>
      </c>
      <c r="L998" s="32" t="s">
        <v>3518</v>
      </c>
      <c r="M998" s="118"/>
      <c r="N998" s="2"/>
    </row>
    <row r="999" s="9" customFormat="1" ht="96.75" spans="1:14">
      <c r="A999" s="30">
        <v>2</v>
      </c>
      <c r="B999" s="32" t="s">
        <v>3519</v>
      </c>
      <c r="C999" s="30" t="s">
        <v>16</v>
      </c>
      <c r="D999" s="30" t="s">
        <v>159</v>
      </c>
      <c r="E999" s="38" t="s">
        <v>3520</v>
      </c>
      <c r="F999" s="30">
        <v>100000</v>
      </c>
      <c r="G999" s="35"/>
      <c r="H999" s="30"/>
      <c r="I999" s="30"/>
      <c r="J999" s="32" t="s">
        <v>2606</v>
      </c>
      <c r="K999" s="32" t="s">
        <v>3413</v>
      </c>
      <c r="L999" s="32" t="s">
        <v>3518</v>
      </c>
      <c r="M999" s="118"/>
      <c r="N999" s="2"/>
    </row>
    <row r="1000" s="9" customFormat="1" ht="172.5" spans="1:14">
      <c r="A1000" s="30">
        <v>3</v>
      </c>
      <c r="B1000" s="32" t="s">
        <v>3521</v>
      </c>
      <c r="C1000" s="30" t="s">
        <v>16</v>
      </c>
      <c r="D1000" s="30" t="s">
        <v>17</v>
      </c>
      <c r="E1000" s="32" t="s">
        <v>3522</v>
      </c>
      <c r="F1000" s="30">
        <v>220000</v>
      </c>
      <c r="G1000" s="35"/>
      <c r="H1000" s="30"/>
      <c r="I1000" s="30"/>
      <c r="J1000" s="32" t="s">
        <v>2606</v>
      </c>
      <c r="K1000" s="32" t="s">
        <v>3413</v>
      </c>
      <c r="L1000" s="32" t="s">
        <v>3518</v>
      </c>
      <c r="M1000" s="118"/>
      <c r="N1000" s="2"/>
    </row>
    <row r="1001" s="6" customFormat="1" ht="75" spans="1:14">
      <c r="A1001" s="30">
        <v>4</v>
      </c>
      <c r="B1001" s="32" t="s">
        <v>3523</v>
      </c>
      <c r="C1001" s="30" t="s">
        <v>93</v>
      </c>
      <c r="D1001" s="30" t="s">
        <v>28</v>
      </c>
      <c r="E1001" s="32" t="s">
        <v>3524</v>
      </c>
      <c r="F1001" s="30">
        <v>5000</v>
      </c>
      <c r="G1001" s="35">
        <v>2500</v>
      </c>
      <c r="H1001" s="30" t="s">
        <v>643</v>
      </c>
      <c r="I1001" s="30" t="s">
        <v>106</v>
      </c>
      <c r="J1001" s="32" t="s">
        <v>3525</v>
      </c>
      <c r="K1001" s="32" t="s">
        <v>3413</v>
      </c>
      <c r="L1001" s="32" t="s">
        <v>3518</v>
      </c>
      <c r="M1001" s="118"/>
      <c r="N1001" s="2"/>
    </row>
    <row r="1002" s="9" customFormat="1" ht="126.75" spans="1:14">
      <c r="A1002" s="30">
        <v>5</v>
      </c>
      <c r="B1002" s="32" t="s">
        <v>3526</v>
      </c>
      <c r="C1002" s="30" t="s">
        <v>93</v>
      </c>
      <c r="D1002" s="30" t="s">
        <v>920</v>
      </c>
      <c r="E1002" s="32" t="s">
        <v>3527</v>
      </c>
      <c r="F1002" s="30">
        <v>39758</v>
      </c>
      <c r="G1002" s="35">
        <v>1000</v>
      </c>
      <c r="H1002" s="30" t="s">
        <v>643</v>
      </c>
      <c r="I1002" s="30" t="s">
        <v>117</v>
      </c>
      <c r="J1002" s="32" t="s">
        <v>3528</v>
      </c>
      <c r="K1002" s="32" t="s">
        <v>3387</v>
      </c>
      <c r="L1002" s="32" t="s">
        <v>3518</v>
      </c>
      <c r="M1002" s="118"/>
      <c r="N1002" s="2"/>
    </row>
    <row r="1003" s="9" customFormat="1" ht="74.25" spans="1:14">
      <c r="A1003" s="30">
        <v>6</v>
      </c>
      <c r="B1003" s="32" t="s">
        <v>3529</v>
      </c>
      <c r="C1003" s="30" t="s">
        <v>128</v>
      </c>
      <c r="D1003" s="30" t="s">
        <v>389</v>
      </c>
      <c r="E1003" s="32" t="s">
        <v>3530</v>
      </c>
      <c r="F1003" s="30">
        <v>21300</v>
      </c>
      <c r="G1003" s="35">
        <v>800</v>
      </c>
      <c r="H1003" s="30" t="s">
        <v>135</v>
      </c>
      <c r="I1003" s="30"/>
      <c r="J1003" s="32" t="s">
        <v>3531</v>
      </c>
      <c r="K1003" s="32" t="s">
        <v>3532</v>
      </c>
      <c r="L1003" s="32" t="s">
        <v>3518</v>
      </c>
      <c r="M1003" s="118"/>
      <c r="N1003" s="2"/>
    </row>
    <row r="1004" s="7" customFormat="1" ht="12.75" spans="1:13">
      <c r="A1004" s="30"/>
      <c r="B1004" s="110">
        <f>COUNTA(A1005:A1010)</f>
        <v>6</v>
      </c>
      <c r="C1004" s="30"/>
      <c r="D1004" s="30"/>
      <c r="E1004" s="32"/>
      <c r="F1004" s="33">
        <f>SUM(F1005:F1010)</f>
        <v>862810.45</v>
      </c>
      <c r="G1004" s="33">
        <f>SUM(G1005:G1010)</f>
        <v>59000</v>
      </c>
      <c r="H1004" s="30"/>
      <c r="I1004" s="39"/>
      <c r="J1004" s="40"/>
      <c r="K1004" s="32"/>
      <c r="L1004" s="32"/>
      <c r="M1004" s="41"/>
    </row>
    <row r="1005" s="11" customFormat="1" ht="48.75" spans="1:14">
      <c r="A1005" s="30">
        <v>1</v>
      </c>
      <c r="B1005" s="111" t="s">
        <v>3533</v>
      </c>
      <c r="C1005" s="30" t="s">
        <v>16</v>
      </c>
      <c r="D1005" s="30" t="s">
        <v>1618</v>
      </c>
      <c r="E1005" s="34" t="s">
        <v>3534</v>
      </c>
      <c r="F1005" s="35">
        <v>17144.57</v>
      </c>
      <c r="G1005" s="35"/>
      <c r="H1005" s="30"/>
      <c r="I1005" s="39"/>
      <c r="J1005" s="40" t="s">
        <v>2582</v>
      </c>
      <c r="K1005" s="32" t="s">
        <v>3535</v>
      </c>
      <c r="L1005" s="32" t="s">
        <v>3536</v>
      </c>
      <c r="M1005" s="59"/>
      <c r="N1005" s="2"/>
    </row>
    <row r="1006" s="11" customFormat="1" ht="60.75" spans="1:14">
      <c r="A1006" s="30">
        <v>2</v>
      </c>
      <c r="B1006" s="111" t="s">
        <v>3537</v>
      </c>
      <c r="C1006" s="30" t="s">
        <v>16</v>
      </c>
      <c r="D1006" s="30" t="s">
        <v>68</v>
      </c>
      <c r="E1006" s="34" t="s">
        <v>3538</v>
      </c>
      <c r="F1006" s="35">
        <v>661800</v>
      </c>
      <c r="G1006" s="35"/>
      <c r="H1006" s="30"/>
      <c r="I1006" s="39"/>
      <c r="J1006" s="40" t="s">
        <v>3539</v>
      </c>
      <c r="K1006" s="32" t="s">
        <v>3540</v>
      </c>
      <c r="L1006" s="32" t="s">
        <v>3536</v>
      </c>
      <c r="M1006" s="59"/>
      <c r="N1006" s="2"/>
    </row>
    <row r="1007" s="11" customFormat="1" ht="75" spans="1:14">
      <c r="A1007" s="30">
        <v>3</v>
      </c>
      <c r="B1007" s="111" t="s">
        <v>3541</v>
      </c>
      <c r="C1007" s="30" t="s">
        <v>93</v>
      </c>
      <c r="D1007" s="30" t="s">
        <v>68</v>
      </c>
      <c r="E1007" s="32" t="s">
        <v>3542</v>
      </c>
      <c r="F1007" s="35">
        <v>37355.88</v>
      </c>
      <c r="G1007" s="35">
        <v>16000</v>
      </c>
      <c r="H1007" s="30" t="s">
        <v>95</v>
      </c>
      <c r="I1007" s="39" t="s">
        <v>459</v>
      </c>
      <c r="J1007" s="40" t="s">
        <v>3543</v>
      </c>
      <c r="K1007" s="32" t="s">
        <v>3387</v>
      </c>
      <c r="L1007" s="32" t="s">
        <v>3536</v>
      </c>
      <c r="M1007" s="59"/>
      <c r="N1007" s="2"/>
    </row>
    <row r="1008" s="11" customFormat="1" ht="36" spans="1:14">
      <c r="A1008" s="30">
        <v>4</v>
      </c>
      <c r="B1008" s="111" t="s">
        <v>3544</v>
      </c>
      <c r="C1008" s="30" t="s">
        <v>93</v>
      </c>
      <c r="D1008" s="30" t="s">
        <v>120</v>
      </c>
      <c r="E1008" s="112" t="s">
        <v>3545</v>
      </c>
      <c r="F1008" s="35">
        <v>16633</v>
      </c>
      <c r="G1008" s="35">
        <v>3000</v>
      </c>
      <c r="H1008" s="30" t="s">
        <v>116</v>
      </c>
      <c r="I1008" s="39" t="s">
        <v>117</v>
      </c>
      <c r="J1008" s="40" t="s">
        <v>3546</v>
      </c>
      <c r="K1008" s="32" t="s">
        <v>3387</v>
      </c>
      <c r="L1008" s="32" t="s">
        <v>3536</v>
      </c>
      <c r="M1008" s="59"/>
      <c r="N1008" s="2"/>
    </row>
    <row r="1009" s="11" customFormat="1" ht="214.5" spans="1:14">
      <c r="A1009" s="30">
        <v>5</v>
      </c>
      <c r="B1009" s="111" t="s">
        <v>3547</v>
      </c>
      <c r="C1009" s="30" t="s">
        <v>93</v>
      </c>
      <c r="D1009" s="30" t="s">
        <v>120</v>
      </c>
      <c r="E1009" s="34" t="s">
        <v>3548</v>
      </c>
      <c r="F1009" s="35">
        <v>64878</v>
      </c>
      <c r="G1009" s="35">
        <v>20000</v>
      </c>
      <c r="H1009" s="30" t="s">
        <v>95</v>
      </c>
      <c r="I1009" s="39" t="s">
        <v>449</v>
      </c>
      <c r="J1009" s="40" t="s">
        <v>3549</v>
      </c>
      <c r="K1009" s="32" t="s">
        <v>3387</v>
      </c>
      <c r="L1009" s="32" t="s">
        <v>3536</v>
      </c>
      <c r="M1009" s="59"/>
      <c r="N1009" s="2"/>
    </row>
    <row r="1010" s="11" customFormat="1" ht="240" spans="1:14">
      <c r="A1010" s="30">
        <v>6</v>
      </c>
      <c r="B1010" s="113" t="s">
        <v>3550</v>
      </c>
      <c r="C1010" s="30" t="s">
        <v>93</v>
      </c>
      <c r="D1010" s="30" t="s">
        <v>120</v>
      </c>
      <c r="E1010" s="34" t="s">
        <v>3551</v>
      </c>
      <c r="F1010" s="35">
        <v>64999</v>
      </c>
      <c r="G1010" s="35">
        <v>20000</v>
      </c>
      <c r="H1010" s="30" t="s">
        <v>95</v>
      </c>
      <c r="I1010" s="39" t="s">
        <v>449</v>
      </c>
      <c r="J1010" s="40" t="s">
        <v>3549</v>
      </c>
      <c r="K1010" s="32" t="s">
        <v>3387</v>
      </c>
      <c r="L1010" s="32" t="s">
        <v>3536</v>
      </c>
      <c r="M1010" s="59"/>
      <c r="N1010" s="2"/>
    </row>
    <row r="1011" s="5" customFormat="1" ht="12.75" spans="1:13">
      <c r="A1011" s="30"/>
      <c r="B1011" s="114">
        <f>COUNTA(A1012:A1013)</f>
        <v>2</v>
      </c>
      <c r="C1011" s="30"/>
      <c r="D1011" s="30"/>
      <c r="E1011" s="32"/>
      <c r="F1011" s="33">
        <f>SUM(F1012:F1013)</f>
        <v>1070000</v>
      </c>
      <c r="G1011" s="33">
        <f>SUM(G1012:G1013)</f>
        <v>12000</v>
      </c>
      <c r="H1011" s="30"/>
      <c r="I1011" s="30"/>
      <c r="J1011" s="32"/>
      <c r="K1011" s="32"/>
      <c r="L1011" s="32"/>
      <c r="M1011" s="81"/>
    </row>
    <row r="1012" s="5" customFormat="1" ht="36" spans="1:14">
      <c r="A1012" s="30">
        <v>1</v>
      </c>
      <c r="B1012" s="32" t="s">
        <v>3552</v>
      </c>
      <c r="C1012" s="72" t="s">
        <v>16</v>
      </c>
      <c r="D1012" s="30" t="s">
        <v>23</v>
      </c>
      <c r="E1012" s="32" t="s">
        <v>3553</v>
      </c>
      <c r="F1012" s="35">
        <v>1010000</v>
      </c>
      <c r="G1012" s="35"/>
      <c r="H1012" s="30"/>
      <c r="I1012" s="30"/>
      <c r="J1012" s="32" t="s">
        <v>3554</v>
      </c>
      <c r="K1012" s="32" t="s">
        <v>3555</v>
      </c>
      <c r="L1012" s="32" t="s">
        <v>3556</v>
      </c>
      <c r="M1012" s="81"/>
      <c r="N1012" s="2"/>
    </row>
    <row r="1013" s="5" customFormat="1" ht="75" spans="1:14">
      <c r="A1013" s="30">
        <v>2</v>
      </c>
      <c r="B1013" s="32" t="s">
        <v>3557</v>
      </c>
      <c r="C1013" s="72" t="s">
        <v>128</v>
      </c>
      <c r="D1013" s="30" t="s">
        <v>120</v>
      </c>
      <c r="E1013" s="32" t="s">
        <v>3558</v>
      </c>
      <c r="F1013" s="35">
        <v>60000</v>
      </c>
      <c r="G1013" s="35">
        <v>12000</v>
      </c>
      <c r="H1013" s="30" t="s">
        <v>212</v>
      </c>
      <c r="I1013" s="30"/>
      <c r="J1013" s="32" t="s">
        <v>3559</v>
      </c>
      <c r="K1013" s="32" t="s">
        <v>3560</v>
      </c>
      <c r="L1013" s="32" t="s">
        <v>3556</v>
      </c>
      <c r="M1013" s="81"/>
      <c r="N1013" s="2"/>
    </row>
    <row r="1014" s="5" customFormat="1" ht="12.75" spans="1:13">
      <c r="A1014" s="30"/>
      <c r="B1014" s="115">
        <f>COUNTA(A1015:A1015)</f>
        <v>1</v>
      </c>
      <c r="C1014" s="30"/>
      <c r="D1014" s="30"/>
      <c r="E1014" s="32"/>
      <c r="F1014" s="33">
        <f>SUM(F1015:F1015)</f>
        <v>5850</v>
      </c>
      <c r="G1014" s="33">
        <f>SUM(G1015:G1015)</f>
        <v>5782.98</v>
      </c>
      <c r="H1014" s="30"/>
      <c r="I1014" s="30"/>
      <c r="J1014" s="32"/>
      <c r="K1014" s="32"/>
      <c r="L1014" s="32"/>
      <c r="M1014" s="81"/>
    </row>
    <row r="1015" s="5" customFormat="1" ht="75" spans="1:14">
      <c r="A1015" s="30">
        <v>1</v>
      </c>
      <c r="B1015" s="32" t="s">
        <v>3561</v>
      </c>
      <c r="C1015" s="30" t="s">
        <v>93</v>
      </c>
      <c r="D1015" s="30" t="s">
        <v>32</v>
      </c>
      <c r="E1015" s="38" t="s">
        <v>3562</v>
      </c>
      <c r="F1015" s="35">
        <v>5850</v>
      </c>
      <c r="G1015" s="35">
        <v>5782.98</v>
      </c>
      <c r="H1015" s="30" t="s">
        <v>744</v>
      </c>
      <c r="I1015" s="30" t="s">
        <v>473</v>
      </c>
      <c r="J1015" s="32" t="s">
        <v>3563</v>
      </c>
      <c r="K1015" s="32" t="s">
        <v>3564</v>
      </c>
      <c r="L1015" s="32" t="s">
        <v>3565</v>
      </c>
      <c r="M1015" s="81"/>
      <c r="N1015" s="2"/>
    </row>
    <row r="1016" s="5" customFormat="1" ht="12.75" spans="1:13">
      <c r="A1016" s="30"/>
      <c r="B1016" s="116">
        <f>COUNTA(A1017:A1017)</f>
        <v>1</v>
      </c>
      <c r="C1016" s="30"/>
      <c r="D1016" s="30"/>
      <c r="E1016" s="32"/>
      <c r="F1016" s="33">
        <f>SUM(F1017)</f>
        <v>32400</v>
      </c>
      <c r="G1016" s="33">
        <f>SUM(G1017)</f>
        <v>5000</v>
      </c>
      <c r="H1016" s="30"/>
      <c r="I1016" s="30"/>
      <c r="J1016" s="32"/>
      <c r="K1016" s="32"/>
      <c r="L1016" s="32"/>
      <c r="M1016" s="81"/>
    </row>
    <row r="1017" s="5" customFormat="1" ht="87.75" spans="1:14">
      <c r="A1017" s="30">
        <v>1</v>
      </c>
      <c r="B1017" s="117" t="s">
        <v>3566</v>
      </c>
      <c r="C1017" s="30" t="s">
        <v>128</v>
      </c>
      <c r="D1017" s="30" t="s">
        <v>389</v>
      </c>
      <c r="E1017" s="32" t="s">
        <v>3567</v>
      </c>
      <c r="F1017" s="35">
        <v>32400</v>
      </c>
      <c r="G1017" s="35">
        <v>5000</v>
      </c>
      <c r="H1017" s="30" t="s">
        <v>135</v>
      </c>
      <c r="I1017" s="30"/>
      <c r="J1017" s="32" t="s">
        <v>3568</v>
      </c>
      <c r="K1017" s="32" t="s">
        <v>3532</v>
      </c>
      <c r="L1017" s="32" t="s">
        <v>3569</v>
      </c>
      <c r="M1017" s="81"/>
      <c r="N1017" s="2"/>
    </row>
  </sheetData>
  <mergeCells count="4">
    <mergeCell ref="A1:B1"/>
    <mergeCell ref="A2:L2"/>
    <mergeCell ref="A3:C3"/>
    <mergeCell ref="K3:L3"/>
  </mergeCells>
  <conditionalFormatting sqref="B1018:B1392">
    <cfRule type="duplicateValues" dxfId="0" priority="7"/>
  </conditionalFormatting>
  <pageMargins left="0.118055555555556" right="0.118055555555556" top="0.310416666666667" bottom="0.310416666666667" header="0.511805555555556" footer="0.118055555555556"/>
  <pageSetup paperSize="9" scale="90" orientation="landscape"/>
  <headerFooter alignWithMargins="0">
    <oddFooter>&amp;C第&amp;P页，共&amp;N页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2023年市层面总表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吴婷二秘跟班</cp:lastModifiedBy>
  <dcterms:created xsi:type="dcterms:W3CDTF">2010-02-02T10:31:00Z</dcterms:created>
  <cp:lastPrinted>2017-01-12T13:05:00Z</cp:lastPrinted>
  <dcterms:modified xsi:type="dcterms:W3CDTF">2023-06-19T08:50:39Z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2052-10.8.0.6108</vt:lpwstr>
  </property>
  <property fmtid="{D5CDD505-2E9C-101B-9397-08002B2CF9AE}" pid="3" name="KSOReadingLayout">
    <vt:bool>true</vt:bool>
  </property>
</Properties>
</file>